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Центр Бернулли 2011\сайт\"/>
    </mc:Choice>
  </mc:AlternateContent>
  <xr:revisionPtr revIDLastSave="0" documentId="13_ncr:1_{3FEAD8F9-26D0-46D9-A9AA-50E535D3A6F0}" xr6:coauthVersionLast="45" xr6:coauthVersionMax="47" xr10:uidLastSave="{00000000-0000-0000-0000-000000000000}"/>
  <bookViews>
    <workbookView xWindow="-108" yWindow="-108" windowWidth="23256" windowHeight="12456" activeTab="1" xr2:uid="{F77ED2B0-B91E-4D96-B0D0-6EEC79C1ECF9}"/>
  </bookViews>
  <sheets>
    <sheet name="5-6 класс" sheetId="1" r:id="rId1"/>
    <sheet name="7-8 класс" sheetId="4" r:id="rId2"/>
    <sheet name="дипломы" sheetId="5" r:id="rId3"/>
  </sheets>
  <definedNames>
    <definedName name="_xlnm._FilterDatabase" localSheetId="0" hidden="1">'5-6 класс'!$B$5:$S$88</definedName>
    <definedName name="_xlnm._FilterDatabase" localSheetId="1" hidden="1">'7-8 класс'!$A$32:$L$32</definedName>
    <definedName name="_xlnm._FilterDatabase" localSheetId="2" hidden="1">дипломы!$A$1:$G$47</definedName>
    <definedName name="_xlnm.Print_Area" localSheetId="0">'5-6 класс'!$A$1:$L$88</definedName>
    <definedName name="_xlnm.Print_Area" localSheetId="1">'7-8 класс'!$A$1:$L$47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7" i="4" l="1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B34" i="4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L33" i="4"/>
  <c r="B33" i="4"/>
  <c r="L31" i="4"/>
  <c r="L30" i="4"/>
  <c r="L29" i="4"/>
  <c r="L28" i="4"/>
  <c r="L27" i="4"/>
  <c r="L23" i="4"/>
  <c r="L26" i="4"/>
  <c r="L25" i="4"/>
  <c r="L24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23" i="4" l="1"/>
  <c r="B24" i="4" l="1"/>
  <c r="B25" i="4" s="1"/>
  <c r="B26" i="4" s="1"/>
  <c r="B27" i="4" s="1"/>
  <c r="B28" i="4" s="1"/>
  <c r="B29" i="4" s="1"/>
  <c r="B30" i="4" s="1"/>
  <c r="B31" i="4" s="1"/>
</calcChain>
</file>

<file path=xl/sharedStrings.xml><?xml version="1.0" encoding="utf-8"?>
<sst xmlns="http://schemas.openxmlformats.org/spreadsheetml/2006/main" count="803" uniqueCount="359">
  <si>
    <t>№№</t>
  </si>
  <si>
    <t>Фамилия</t>
  </si>
  <si>
    <t>Имя</t>
  </si>
  <si>
    <t>Класс</t>
  </si>
  <si>
    <t>Территория</t>
  </si>
  <si>
    <t>Школа</t>
  </si>
  <si>
    <t>КР №1</t>
  </si>
  <si>
    <t>КР №2</t>
  </si>
  <si>
    <t>Сумма</t>
  </si>
  <si>
    <t>Ильин</t>
  </si>
  <si>
    <t>Святослав</t>
  </si>
  <si>
    <t>Тангарова</t>
  </si>
  <si>
    <t>Дарья</t>
  </si>
  <si>
    <t>Поливанов</t>
  </si>
  <si>
    <t>Богдан</t>
  </si>
  <si>
    <t>Будунов</t>
  </si>
  <si>
    <t>Владислав</t>
  </si>
  <si>
    <t>Гончаров</t>
  </si>
  <si>
    <t>Мирон</t>
  </si>
  <si>
    <t>Мельников</t>
  </si>
  <si>
    <t>Дмитрий</t>
  </si>
  <si>
    <t>МАОУ СОШ №101</t>
  </si>
  <si>
    <t>г. Краснодар</t>
  </si>
  <si>
    <t>Шевцов</t>
  </si>
  <si>
    <t>Тихон</t>
  </si>
  <si>
    <t>Вершинин</t>
  </si>
  <si>
    <t xml:space="preserve">МБОУ СОШ № 2 имени Героя Советского Союза А.В. Ляпидевского </t>
  </si>
  <si>
    <t>Ейский район</t>
  </si>
  <si>
    <t>Владимир</t>
  </si>
  <si>
    <t>Константин</t>
  </si>
  <si>
    <t>Цуканова</t>
  </si>
  <si>
    <t>Марина</t>
  </si>
  <si>
    <t>Миронова</t>
  </si>
  <si>
    <t>Алена</t>
  </si>
  <si>
    <t>Пильберт</t>
  </si>
  <si>
    <t>Тимофей</t>
  </si>
  <si>
    <t>Степовик</t>
  </si>
  <si>
    <t>Николай</t>
  </si>
  <si>
    <t>Сохарева</t>
  </si>
  <si>
    <t>Талипова</t>
  </si>
  <si>
    <t>Виолетта</t>
  </si>
  <si>
    <t>Черникова</t>
  </si>
  <si>
    <t>Ульяна</t>
  </si>
  <si>
    <t>Гук</t>
  </si>
  <si>
    <t>Кирилл</t>
  </si>
  <si>
    <t>Кирилин</t>
  </si>
  <si>
    <t>МАОУ СОШ № 6</t>
  </si>
  <si>
    <t>Павловский район</t>
  </si>
  <si>
    <t>Щелков</t>
  </si>
  <si>
    <t>Яков</t>
  </si>
  <si>
    <t>Артемий</t>
  </si>
  <si>
    <t>МАОУ Лицей № 90</t>
  </si>
  <si>
    <t>Черенков</t>
  </si>
  <si>
    <t>Валентин</t>
  </si>
  <si>
    <t>Свистунов</t>
  </si>
  <si>
    <t>Бондаренко</t>
  </si>
  <si>
    <t>Сергей</t>
  </si>
  <si>
    <t>Коровников</t>
  </si>
  <si>
    <t>МОБУ СОШ № 18 г. Сочи</t>
  </si>
  <si>
    <t>г. Сочи</t>
  </si>
  <si>
    <t>Каплин</t>
  </si>
  <si>
    <t>Матвей</t>
  </si>
  <si>
    <t>Семенов</t>
  </si>
  <si>
    <t>Ярослав</t>
  </si>
  <si>
    <t>Коньков</t>
  </si>
  <si>
    <t>Илья</t>
  </si>
  <si>
    <t>Пискарев</t>
  </si>
  <si>
    <t>Полубатько</t>
  </si>
  <si>
    <t>Егор</t>
  </si>
  <si>
    <t>Пугачев</t>
  </si>
  <si>
    <t>Погуляев</t>
  </si>
  <si>
    <t>Безручко</t>
  </si>
  <si>
    <t>Давид</t>
  </si>
  <si>
    <t>Хабаху</t>
  </si>
  <si>
    <t>Имран</t>
  </si>
  <si>
    <t xml:space="preserve">Шатунов </t>
  </si>
  <si>
    <t>Артём</t>
  </si>
  <si>
    <t>Морковчина</t>
  </si>
  <si>
    <t>Анастасия</t>
  </si>
  <si>
    <t>Великородный</t>
  </si>
  <si>
    <t>Грушевский</t>
  </si>
  <si>
    <t>Поляков</t>
  </si>
  <si>
    <t>Барков</t>
  </si>
  <si>
    <t>Десятникова</t>
  </si>
  <si>
    <t>Алиса</t>
  </si>
  <si>
    <t>Орел</t>
  </si>
  <si>
    <t>МАОУ СОШ № 13</t>
  </si>
  <si>
    <t>Темрюкский район</t>
  </si>
  <si>
    <t xml:space="preserve">Четин </t>
  </si>
  <si>
    <t>Александр</t>
  </si>
  <si>
    <t>Краснодар</t>
  </si>
  <si>
    <t>Науменко</t>
  </si>
  <si>
    <t>Марк</t>
  </si>
  <si>
    <t>Брусило</t>
  </si>
  <si>
    <t>МБОУ лицей № 4</t>
  </si>
  <si>
    <t>Вовк</t>
  </si>
  <si>
    <t>Ольга</t>
  </si>
  <si>
    <t>Снегирева</t>
  </si>
  <si>
    <t>Маргарита</t>
  </si>
  <si>
    <t>Чернышева</t>
  </si>
  <si>
    <t>Елизавета</t>
  </si>
  <si>
    <t>Сухарева</t>
  </si>
  <si>
    <t>Анджела</t>
  </si>
  <si>
    <t>Бердников</t>
  </si>
  <si>
    <t>Артем</t>
  </si>
  <si>
    <t>МАОУ лицей № 48</t>
  </si>
  <si>
    <t>Гаврилов</t>
  </si>
  <si>
    <t>Сазонов</t>
  </si>
  <si>
    <t>Макар</t>
  </si>
  <si>
    <t>Шушуева</t>
  </si>
  <si>
    <t>Мирослава</t>
  </si>
  <si>
    <t>Гребенев</t>
  </si>
  <si>
    <t>Иван</t>
  </si>
  <si>
    <t>МОБУ СОШ № 65 г. Сочи им. Героя Советского Союза Турчинского А.П.</t>
  </si>
  <si>
    <t>Якшев</t>
  </si>
  <si>
    <t>Гаспарян</t>
  </si>
  <si>
    <t>БОУ СОШ № 2 МО Динской район</t>
  </si>
  <si>
    <t>Муранов</t>
  </si>
  <si>
    <t>МАОУ гимназия № 23</t>
  </si>
  <si>
    <t>Аюпов</t>
  </si>
  <si>
    <t>Даниэль</t>
  </si>
  <si>
    <t xml:space="preserve">Артюхова </t>
  </si>
  <si>
    <t>Аврора</t>
  </si>
  <si>
    <t xml:space="preserve">Коробейникова </t>
  </si>
  <si>
    <t>МАОУ лицей № 4</t>
  </si>
  <si>
    <t>Ортиков</t>
  </si>
  <si>
    <t>Андрей</t>
  </si>
  <si>
    <t>Адрияш</t>
  </si>
  <si>
    <t>Максим</t>
  </si>
  <si>
    <t>МАОУ гимназия №5</t>
  </si>
  <si>
    <t>г.-г. Новороссийск</t>
  </si>
  <si>
    <t xml:space="preserve">Тюгаев </t>
  </si>
  <si>
    <t>Даниил</t>
  </si>
  <si>
    <t>МБОУ СОШ № 34</t>
  </si>
  <si>
    <t>Корнеенкова</t>
  </si>
  <si>
    <t>Александра</t>
  </si>
  <si>
    <t>Тишков</t>
  </si>
  <si>
    <t>Степан</t>
  </si>
  <si>
    <t>Сердюк</t>
  </si>
  <si>
    <t>Роман</t>
  </si>
  <si>
    <t>Байцуров</t>
  </si>
  <si>
    <t>Никита</t>
  </si>
  <si>
    <t>Плешаков</t>
  </si>
  <si>
    <t>Платон</t>
  </si>
  <si>
    <t>Цветков</t>
  </si>
  <si>
    <t>Акимочкин</t>
  </si>
  <si>
    <t>Бродский</t>
  </si>
  <si>
    <t>Арсений</t>
  </si>
  <si>
    <t>Балцату</t>
  </si>
  <si>
    <t>Руслан</t>
  </si>
  <si>
    <t>МОБУ гимназия № 1 им. Филатовой Р.А.</t>
  </si>
  <si>
    <t>Молотков</t>
  </si>
  <si>
    <t>Брилева</t>
  </si>
  <si>
    <t>Валентина</t>
  </si>
  <si>
    <t>Едакин</t>
  </si>
  <si>
    <t>Калашников</t>
  </si>
  <si>
    <t>Вадим</t>
  </si>
  <si>
    <t>Гордеева</t>
  </si>
  <si>
    <t>Ворона</t>
  </si>
  <si>
    <t>Зоя</t>
  </si>
  <si>
    <t>Стегленко</t>
  </si>
  <si>
    <t>Лев</t>
  </si>
  <si>
    <t xml:space="preserve">Невзоров </t>
  </si>
  <si>
    <t>Вячеслав</t>
  </si>
  <si>
    <t>МОБУ гимназия № 8</t>
  </si>
  <si>
    <t>Струков</t>
  </si>
  <si>
    <t>КР №3</t>
  </si>
  <si>
    <t>сумма</t>
  </si>
  <si>
    <t>Щеглов</t>
  </si>
  <si>
    <t>Леонид</t>
  </si>
  <si>
    <t>Кривопальцева</t>
  </si>
  <si>
    <t>Екатерина</t>
  </si>
  <si>
    <t>Баринов</t>
  </si>
  <si>
    <t>Лука</t>
  </si>
  <si>
    <t>Лотников</t>
  </si>
  <si>
    <t>Дементьев</t>
  </si>
  <si>
    <t>Новороссийск</t>
  </si>
  <si>
    <t>Шарова</t>
  </si>
  <si>
    <t>Семён</t>
  </si>
  <si>
    <t>Сочи</t>
  </si>
  <si>
    <t>Чекотун</t>
  </si>
  <si>
    <t xml:space="preserve">МБОУ СОШ № 5 </t>
  </si>
  <si>
    <t xml:space="preserve">город-курорт Геленджик </t>
  </si>
  <si>
    <t>Владимиров</t>
  </si>
  <si>
    <t>Денис</t>
  </si>
  <si>
    <t>МОБУ гимназия № 1</t>
  </si>
  <si>
    <t xml:space="preserve">город Сочи </t>
  </si>
  <si>
    <t>Николаенко</t>
  </si>
  <si>
    <t>Георгий</t>
  </si>
  <si>
    <t>Акинин</t>
  </si>
  <si>
    <t>Глеб</t>
  </si>
  <si>
    <t>Елисеев</t>
  </si>
  <si>
    <t>Захар</t>
  </si>
  <si>
    <t>Миронов</t>
  </si>
  <si>
    <t>Кривенко</t>
  </si>
  <si>
    <t>Ухлова</t>
  </si>
  <si>
    <t>Белоконева</t>
  </si>
  <si>
    <t>Мария</t>
  </si>
  <si>
    <t>Бойко</t>
  </si>
  <si>
    <t>Баранов</t>
  </si>
  <si>
    <t>Евгений</t>
  </si>
  <si>
    <t>Седов</t>
  </si>
  <si>
    <t>Коротков</t>
  </si>
  <si>
    <t>Светослав</t>
  </si>
  <si>
    <t>Яковенко</t>
  </si>
  <si>
    <t>Алексей</t>
  </si>
  <si>
    <t>Дударенко</t>
  </si>
  <si>
    <t>Анатолий</t>
  </si>
  <si>
    <t>Мальцева</t>
  </si>
  <si>
    <t>Милана</t>
  </si>
  <si>
    <t>Барабаш</t>
  </si>
  <si>
    <t>Козлинская</t>
  </si>
  <si>
    <t>Теплянский</t>
  </si>
  <si>
    <t>Антон</t>
  </si>
  <si>
    <t>Трегубов</t>
  </si>
  <si>
    <t>Гуменюк</t>
  </si>
  <si>
    <t>Вахрушев</t>
  </si>
  <si>
    <t>Жабицкая</t>
  </si>
  <si>
    <t>Ксения</t>
  </si>
  <si>
    <t>Хмелевской</t>
  </si>
  <si>
    <t>Шарипова</t>
  </si>
  <si>
    <t>Соболев</t>
  </si>
  <si>
    <t>Михайлов</t>
  </si>
  <si>
    <t>Гриценко</t>
  </si>
  <si>
    <t>Железнова</t>
  </si>
  <si>
    <t>Ева</t>
  </si>
  <si>
    <t>Шутенко</t>
  </si>
  <si>
    <t>Васильченко</t>
  </si>
  <si>
    <t>Павленко</t>
  </si>
  <si>
    <t>Федор</t>
  </si>
  <si>
    <t>Леонтьев</t>
  </si>
  <si>
    <t>Тихорецкий район</t>
  </si>
  <si>
    <t xml:space="preserve">город Краснодар </t>
  </si>
  <si>
    <t>Калининский р-н</t>
  </si>
  <si>
    <t>Северский р-н</t>
  </si>
  <si>
    <t xml:space="preserve">город Новороссийск </t>
  </si>
  <si>
    <t xml:space="preserve">Усть-Лабинский район </t>
  </si>
  <si>
    <t>город Новороссийск</t>
  </si>
  <si>
    <t xml:space="preserve">МБОУ СОШ № 2 </t>
  </si>
  <si>
    <t>МАОУ гимназия  № 18</t>
  </si>
  <si>
    <t>МАОУ лицей № 64</t>
  </si>
  <si>
    <t>МБОУ СОШ № 54</t>
  </si>
  <si>
    <t>МБОУ лицей № 90</t>
  </si>
  <si>
    <t>МАОУ гимназия № 92</t>
  </si>
  <si>
    <t>МБОУ СОШ № 7</t>
  </si>
  <si>
    <t>ФГКОУ КПКУ</t>
  </si>
  <si>
    <t>МОБУ гимназия № 5</t>
  </si>
  <si>
    <t>МБОУ № 43</t>
  </si>
  <si>
    <t>МБОУ СОШ № 100</t>
  </si>
  <si>
    <t>МАОУ СОШ № 34</t>
  </si>
  <si>
    <t>МАОУ гимназия № 5</t>
  </si>
  <si>
    <t>МБОУ ТЭЛ</t>
  </si>
  <si>
    <t>Первый Лобачевского в г. Усть-Лабинске</t>
  </si>
  <si>
    <t>МАОУ гимназия № 69</t>
  </si>
  <si>
    <t>НОУ гимназия «Школа бизнеса»</t>
  </si>
  <si>
    <t>МБОУ гимназия №8</t>
  </si>
  <si>
    <t>МБОУ лицей №45 им. академика С.П.Королёва</t>
  </si>
  <si>
    <t>Кавказский район</t>
  </si>
  <si>
    <t>МАОУ Екатерининская гимназия № 36</t>
  </si>
  <si>
    <t>МАОУ МО Динской район СОШ № 34 имени А.И Покрышкина</t>
  </si>
  <si>
    <t>Динской район</t>
  </si>
  <si>
    <t>МАОУ лицей «МТ»</t>
  </si>
  <si>
    <t>МОБУ гимназия № 5 Туренко Е.Г.</t>
  </si>
  <si>
    <t>МОБУ СОШ № 10 имени атамана С.И. Белого</t>
  </si>
  <si>
    <t>МОАУ гимназия № 8 г Сочи</t>
  </si>
  <si>
    <t>МАОУ СОШ № 2</t>
  </si>
  <si>
    <t>Усть-Лабинский район</t>
  </si>
  <si>
    <t>МБОУ ООШ №31</t>
  </si>
  <si>
    <t>МБОУ СОШ 4 им. В.М. Евскина</t>
  </si>
  <si>
    <t>г.-к. Анапа</t>
  </si>
  <si>
    <t>МБОУ-СОШ №3</t>
  </si>
  <si>
    <t>г. Армавир</t>
  </si>
  <si>
    <t>МАОУ СОШ № 4 имени Г.К. Жукова МО Динской район</t>
  </si>
  <si>
    <t>МАОУ гимназия № 33</t>
  </si>
  <si>
    <t>МБОУ гимназия № 8</t>
  </si>
  <si>
    <t>МОБУ СОШ № 24 города Сочи</t>
  </si>
  <si>
    <t>МОБУ СОШ № 13 им. Б.Г. Гагина</t>
  </si>
  <si>
    <t>МБОУ СОШ № 98</t>
  </si>
  <si>
    <t>МОБУ СОШ № 89 им. Героя Советского Союза Жигуленко Е.А. г. Сочи</t>
  </si>
  <si>
    <t>МАОУ МО Динской район СОШ № 29 имени Броварца В.Т.</t>
  </si>
  <si>
    <t xml:space="preserve">МБОУ гимназия № 5 </t>
  </si>
  <si>
    <t>МБОУ МО ГК «СОШ№3 им.Дамаскина И.Ф.»</t>
  </si>
  <si>
    <t>г. Горячий ключ</t>
  </si>
  <si>
    <t>МБОУ СОШ № 6</t>
  </si>
  <si>
    <t>Крыловский район</t>
  </si>
  <si>
    <t>МБОУ СОШ № 18</t>
  </si>
  <si>
    <t>Тимашевский район</t>
  </si>
  <si>
    <t>МАОУ СОШ № 17</t>
  </si>
  <si>
    <t>МБОУ СОШ № 28</t>
  </si>
  <si>
    <t>Мостовский район</t>
  </si>
  <si>
    <t>Динской р-н</t>
  </si>
  <si>
    <t>МБОУЛ №1</t>
  </si>
  <si>
    <t>Апшеронский район</t>
  </si>
  <si>
    <t xml:space="preserve">МБОУ гимназия № 14 им. Ю.А. Гагарина г. Ейска </t>
  </si>
  <si>
    <t>МОБУ гимназия № 44 г. Сочи им. В.А. Сухомлинского</t>
  </si>
  <si>
    <t>МБОУ СОШ № 47</t>
  </si>
  <si>
    <t>МАОУ лицей №3 им. М.В.Ломоносова</t>
  </si>
  <si>
    <t>МАОУ СОШ № 104</t>
  </si>
  <si>
    <t>МБОУ гимназия № 7</t>
  </si>
  <si>
    <t>Крымский р-н</t>
  </si>
  <si>
    <t>МБОУ СОШ №5 им. Лейтенанта Мурадяна</t>
  </si>
  <si>
    <t>г. Геленджик</t>
  </si>
  <si>
    <t>МОБУ Лицей № 3</t>
  </si>
  <si>
    <t>КР №4</t>
  </si>
  <si>
    <t>Золотухин</t>
  </si>
  <si>
    <t>?</t>
  </si>
  <si>
    <t>Ильина</t>
  </si>
  <si>
    <t>МАОУ СОШ № 93</t>
  </si>
  <si>
    <t>Математика для начинающего олимпиадника (7 класс)</t>
  </si>
  <si>
    <t>Математика для начинающего олимпиадника (5 класс)</t>
  </si>
  <si>
    <t>Математика для начинающего олимпиадника (6 класс)</t>
  </si>
  <si>
    <t>Математика для начинающего олимпиадника (8 класс)</t>
  </si>
  <si>
    <t>МБОУ лицей №45</t>
  </si>
  <si>
    <t>город Краснодар</t>
  </si>
  <si>
    <t>город Сочи</t>
  </si>
  <si>
    <t>Пильберт-Братушев</t>
  </si>
  <si>
    <t>МОБУ СОШ № 65</t>
  </si>
  <si>
    <t>МАОУ гимназия № 3</t>
  </si>
  <si>
    <t xml:space="preserve">город Геленджик </t>
  </si>
  <si>
    <t>МАОУ СОШ №84</t>
  </si>
  <si>
    <t>МАОУ СОШ №40</t>
  </si>
  <si>
    <t>МАОУ СОШ № 47</t>
  </si>
  <si>
    <t>МОУ гимназия № 87</t>
  </si>
  <si>
    <t xml:space="preserve">МОБУ СОШ № 10 </t>
  </si>
  <si>
    <t xml:space="preserve">МБОУ лицей №45 </t>
  </si>
  <si>
    <t>МОАУ гимназия № 8</t>
  </si>
  <si>
    <t>Витальевич</t>
  </si>
  <si>
    <t>Антонович</t>
  </si>
  <si>
    <t>Евгеньевич</t>
  </si>
  <si>
    <t>Сергеевич</t>
  </si>
  <si>
    <t>Алексеевич</t>
  </si>
  <si>
    <t>Андреевич</t>
  </si>
  <si>
    <t>Александрович</t>
  </si>
  <si>
    <t>Евгеньевна</t>
  </si>
  <si>
    <t>Александровна</t>
  </si>
  <si>
    <t>Юрьевна</t>
  </si>
  <si>
    <t>Всеволодовна</t>
  </si>
  <si>
    <t>Сергеевна</t>
  </si>
  <si>
    <t>Романовна</t>
  </si>
  <si>
    <t>Константинович</t>
  </si>
  <si>
    <t>Владимирович</t>
  </si>
  <si>
    <t>Максимовна</t>
  </si>
  <si>
    <t>Иванович</t>
  </si>
  <si>
    <t xml:space="preserve">Олеговна </t>
  </si>
  <si>
    <t>Алексеевна</t>
  </si>
  <si>
    <t>Владимировна</t>
  </si>
  <si>
    <t>Михайлович</t>
  </si>
  <si>
    <t>Ильич</t>
  </si>
  <si>
    <t>Олеговна</t>
  </si>
  <si>
    <t>Игоревич</t>
  </si>
  <si>
    <t>Юрьевич</t>
  </si>
  <si>
    <t>Дмитриевна</t>
  </si>
  <si>
    <t>Григорьевич</t>
  </si>
  <si>
    <t>Леонидович</t>
  </si>
  <si>
    <t>Михаиловна</t>
  </si>
  <si>
    <t>МБОУ СОШ №10</t>
  </si>
  <si>
    <t>МОБУ СОШ № 89</t>
  </si>
  <si>
    <t>Лицей № 4</t>
  </si>
  <si>
    <t>АНОО Президенский Лицей «Сириус»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</si>
</sst>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sz val="20"/>
      <color theme="1"/>
      <name val="Arial Black"/>
      <family val="2"/>
      <charset val="204"/>
    </font>
    <font>
      <b/>
      <sz val="14"/>
      <color theme="1"/>
      <name val="Bookman Old Style"/>
      <family val="1"/>
      <charset val="204"/>
    </font>
    <font>
      <sz val="16"/>
      <color theme="1"/>
      <name val="Calibri"/>
      <family val="2"/>
      <scheme val="minor"/>
    </font>
    <font>
      <sz val="14"/>
      <color theme="1"/>
      <name val="Bookman Old Style"/>
      <family val="1"/>
      <charset val="204"/>
    </font>
    <font>
      <sz val="18"/>
      <color theme="1"/>
      <name val="Arial"/>
      <family val="2"/>
      <charset val="204"/>
    </font>
    <font>
      <sz val="18"/>
      <color theme="1"/>
      <name val="Arial Black"/>
      <family val="2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5" fillId="0" borderId="0"/>
  </cellStyleXfs>
  <cellXfs count="71">
    <xf numFmtId="0" fontId="0" fillId="0" borderId="0" xfId="0"/>
    <xf numFmtId="0" fontId="2" fillId="0" borderId="0" xfId="1" applyAlignment="1">
      <alignment horizontal="center"/>
    </xf>
    <xf numFmtId="0" fontId="2" fillId="0" borderId="0" xfId="1"/>
    <xf numFmtId="0" fontId="2" fillId="0" borderId="1" xfId="1" applyBorder="1" applyAlignment="1">
      <alignment horizontal="center"/>
    </xf>
    <xf numFmtId="0" fontId="1" fillId="0" borderId="1" xfId="1" applyFont="1" applyBorder="1"/>
    <xf numFmtId="0" fontId="4" fillId="0" borderId="1" xfId="1" applyFont="1" applyBorder="1" applyAlignment="1">
      <alignment horizontal="center"/>
    </xf>
    <xf numFmtId="0" fontId="3" fillId="0" borderId="1" xfId="1" applyFont="1" applyBorder="1"/>
    <xf numFmtId="0" fontId="7" fillId="0" borderId="0" xfId="1" applyFont="1"/>
    <xf numFmtId="0" fontId="1" fillId="0" borderId="0" xfId="1" applyFont="1"/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1" applyFont="1"/>
    <xf numFmtId="0" fontId="2" fillId="0" borderId="1" xfId="1" applyBorder="1"/>
    <xf numFmtId="0" fontId="8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1" xfId="1" applyFont="1" applyBorder="1"/>
    <xf numFmtId="0" fontId="3" fillId="2" borderId="1" xfId="0" applyFont="1" applyFill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/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0" borderId="1" xfId="1" applyFont="1" applyBorder="1"/>
    <xf numFmtId="0" fontId="10" fillId="0" borderId="1" xfId="1" applyFont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1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/>
    <xf numFmtId="0" fontId="6" fillId="0" borderId="1" xfId="1" applyFont="1" applyFill="1" applyBorder="1"/>
    <xf numFmtId="0" fontId="2" fillId="0" borderId="0" xfId="1" applyFill="1" applyAlignment="1">
      <alignment horizontal="center"/>
    </xf>
    <xf numFmtId="0" fontId="7" fillId="0" borderId="0" xfId="1" applyFont="1" applyFill="1"/>
    <xf numFmtId="0" fontId="1" fillId="0" borderId="0" xfId="1" applyFont="1" applyFill="1"/>
    <xf numFmtId="0" fontId="4" fillId="0" borderId="0" xfId="1" applyFont="1" applyFill="1" applyAlignment="1">
      <alignment horizontal="center"/>
    </xf>
    <xf numFmtId="0" fontId="2" fillId="0" borderId="0" xfId="1" applyFill="1"/>
    <xf numFmtId="0" fontId="6" fillId="0" borderId="0" xfId="1" applyFont="1" applyFill="1" applyAlignment="1">
      <alignment horizontal="center" vertical="center"/>
    </xf>
    <xf numFmtId="0" fontId="2" fillId="0" borderId="1" xfId="1" applyFill="1" applyBorder="1"/>
    <xf numFmtId="0" fontId="8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8" fillId="0" borderId="0" xfId="1" applyFont="1" applyFill="1" applyAlignment="1">
      <alignment horizontal="center"/>
    </xf>
    <xf numFmtId="0" fontId="9" fillId="0" borderId="0" xfId="1" applyFont="1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0" fillId="0" borderId="1" xfId="1" applyFont="1" applyFill="1" applyBorder="1"/>
    <xf numFmtId="0" fontId="3" fillId="0" borderId="1" xfId="0" applyFont="1" applyFill="1" applyBorder="1" applyAlignment="1">
      <alignment vertical="center"/>
    </xf>
    <xf numFmtId="0" fontId="7" fillId="0" borderId="1" xfId="1" applyFont="1" applyFill="1" applyBorder="1"/>
    <xf numFmtId="0" fontId="13" fillId="0" borderId="1" xfId="0" applyFont="1" applyBorder="1"/>
    <xf numFmtId="0" fontId="14" fillId="0" borderId="0" xfId="0" applyFont="1" applyFill="1" applyBorder="1"/>
    <xf numFmtId="0" fontId="14" fillId="0" borderId="0" xfId="1" applyFont="1" applyFill="1" applyBorder="1" applyAlignment="1">
      <alignment vertical="top"/>
    </xf>
    <xf numFmtId="0" fontId="14" fillId="0" borderId="0" xfId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0" fontId="0" fillId="0" borderId="0" xfId="0" applyFont="1"/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vertical="top" wrapText="1" readingOrder="1"/>
    </xf>
    <xf numFmtId="0" fontId="16" fillId="0" borderId="0" xfId="2" applyFont="1" applyFill="1" applyBorder="1"/>
    <xf numFmtId="0" fontId="7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13" fillId="0" borderId="1" xfId="0" applyFont="1" applyFill="1" applyBorder="1"/>
    <xf numFmtId="0" fontId="3" fillId="0" borderId="1" xfId="1" applyFont="1" applyBorder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7" fillId="0" borderId="1" xfId="2" applyFont="1" applyBorder="1"/>
  </cellXfs>
  <cellStyles count="3">
    <cellStyle name="Обычный" xfId="0" builtinId="0"/>
    <cellStyle name="Обычный 2" xfId="1" xr:uid="{BF8C2994-C29F-4EBB-ADEE-681B84110862}"/>
    <cellStyle name="Обычный 4" xfId="2" xr:uid="{74D1FFFF-603F-4BB1-A272-8AE5FAB4D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C73D6-F271-45CE-90EA-F24E2BF36FF5}">
  <sheetPr>
    <pageSetUpPr fitToPage="1"/>
  </sheetPr>
  <dimension ref="B4:S98"/>
  <sheetViews>
    <sheetView view="pageBreakPreview" zoomScaleNormal="100" zoomScaleSheetLayoutView="100" workbookViewId="0">
      <pane xSplit="5" ySplit="5" topLeftCell="F60" activePane="bottomRight" state="frozenSplit"/>
      <selection pane="topRight" activeCell="H1" sqref="H1"/>
      <selection pane="bottomLeft" activeCell="A6" sqref="A6"/>
      <selection pane="bottomRight" activeCell="F61" sqref="F61"/>
    </sheetView>
  </sheetViews>
  <sheetFormatPr defaultRowHeight="18" x14ac:dyDescent="0.35"/>
  <cols>
    <col min="1" max="1" width="1.44140625" style="2" customWidth="1"/>
    <col min="2" max="2" width="5.44140625" style="1" customWidth="1"/>
    <col min="3" max="3" width="15.6640625" style="36" customWidth="1"/>
    <col min="4" max="4" width="13.77734375" style="39" customWidth="1"/>
    <col min="5" max="5" width="7.21875" style="39" customWidth="1"/>
    <col min="6" max="6" width="40.88671875" style="62" customWidth="1"/>
    <col min="7" max="7" width="21.109375" style="62" customWidth="1"/>
    <col min="8" max="8" width="8.88671875" style="39"/>
    <col min="9" max="9" width="10.44140625" style="39" customWidth="1"/>
    <col min="10" max="11" width="10.44140625" style="2" customWidth="1"/>
    <col min="12" max="16384" width="8.88671875" style="2"/>
  </cols>
  <sheetData>
    <row r="4" spans="2:19" s="1" customFormat="1" x14ac:dyDescent="0.35">
      <c r="B4" s="1" t="s">
        <v>0</v>
      </c>
      <c r="C4" s="60" t="s">
        <v>1</v>
      </c>
      <c r="D4" s="35" t="s">
        <v>2</v>
      </c>
      <c r="E4" s="35" t="s">
        <v>3</v>
      </c>
      <c r="F4" s="61" t="s">
        <v>4</v>
      </c>
      <c r="G4" s="61" t="s">
        <v>5</v>
      </c>
      <c r="H4" s="35" t="s">
        <v>6</v>
      </c>
      <c r="I4" s="35" t="s">
        <v>7</v>
      </c>
      <c r="J4" s="1" t="s">
        <v>166</v>
      </c>
      <c r="K4" s="1" t="s">
        <v>303</v>
      </c>
      <c r="L4" s="1" t="s">
        <v>8</v>
      </c>
    </row>
    <row r="5" spans="2:19" ht="31.2" customHeight="1" x14ac:dyDescent="0.35"/>
    <row r="6" spans="2:19" s="39" customFormat="1" ht="30" x14ac:dyDescent="0.7">
      <c r="B6" s="28">
        <f t="shared" ref="B6:B37" si="0">1+B5</f>
        <v>1</v>
      </c>
      <c r="C6" s="50" t="s">
        <v>13</v>
      </c>
      <c r="D6" s="29" t="s">
        <v>14</v>
      </c>
      <c r="E6" s="30">
        <v>5</v>
      </c>
      <c r="F6" s="43" t="s">
        <v>256</v>
      </c>
      <c r="G6" s="43" t="s">
        <v>257</v>
      </c>
      <c r="H6" s="32">
        <v>52</v>
      </c>
      <c r="I6" s="33">
        <v>68</v>
      </c>
      <c r="J6" s="33">
        <v>70</v>
      </c>
      <c r="K6" s="33">
        <v>53</v>
      </c>
      <c r="L6" s="34">
        <v>243</v>
      </c>
      <c r="M6" s="35"/>
      <c r="N6" s="36"/>
      <c r="O6" s="37"/>
      <c r="P6" s="38"/>
      <c r="S6" s="40"/>
    </row>
    <row r="7" spans="2:19" s="39" customFormat="1" ht="30" x14ac:dyDescent="0.7">
      <c r="B7" s="28">
        <f t="shared" si="0"/>
        <v>2</v>
      </c>
      <c r="C7" s="50" t="s">
        <v>19</v>
      </c>
      <c r="D7" s="29" t="s">
        <v>20</v>
      </c>
      <c r="E7" s="30">
        <v>5</v>
      </c>
      <c r="F7" s="31" t="s">
        <v>21</v>
      </c>
      <c r="G7" s="31" t="s">
        <v>22</v>
      </c>
      <c r="H7" s="32">
        <v>41</v>
      </c>
      <c r="I7" s="33">
        <v>70</v>
      </c>
      <c r="J7" s="33">
        <v>60</v>
      </c>
      <c r="K7" s="33">
        <v>67</v>
      </c>
      <c r="L7" s="34">
        <v>238</v>
      </c>
      <c r="M7" s="35"/>
      <c r="N7" s="36"/>
      <c r="O7" s="37"/>
      <c r="P7" s="38"/>
      <c r="S7" s="40"/>
    </row>
    <row r="8" spans="2:19" s="39" customFormat="1" ht="30" x14ac:dyDescent="0.7">
      <c r="B8" s="28">
        <f t="shared" si="0"/>
        <v>3</v>
      </c>
      <c r="C8" s="50" t="s">
        <v>11</v>
      </c>
      <c r="D8" s="29" t="s">
        <v>12</v>
      </c>
      <c r="E8" s="30">
        <v>5</v>
      </c>
      <c r="F8" s="43" t="s">
        <v>258</v>
      </c>
      <c r="G8" s="43" t="s">
        <v>22</v>
      </c>
      <c r="H8" s="32">
        <v>61</v>
      </c>
      <c r="I8" s="33">
        <v>61</v>
      </c>
      <c r="J8" s="33">
        <v>55</v>
      </c>
      <c r="K8" s="33">
        <v>52</v>
      </c>
      <c r="L8" s="34">
        <v>229</v>
      </c>
      <c r="M8" s="35"/>
      <c r="N8" s="36"/>
      <c r="O8" s="37"/>
      <c r="P8" s="38"/>
      <c r="S8" s="40"/>
    </row>
    <row r="9" spans="2:19" s="39" customFormat="1" ht="30" x14ac:dyDescent="0.7">
      <c r="B9" s="28">
        <f t="shared" si="0"/>
        <v>4</v>
      </c>
      <c r="C9" s="50" t="s">
        <v>15</v>
      </c>
      <c r="D9" s="29" t="s">
        <v>16</v>
      </c>
      <c r="E9" s="30">
        <v>5</v>
      </c>
      <c r="F9" s="43" t="s">
        <v>164</v>
      </c>
      <c r="G9" s="43" t="s">
        <v>59</v>
      </c>
      <c r="H9" s="32">
        <v>42</v>
      </c>
      <c r="I9" s="33">
        <v>70</v>
      </c>
      <c r="J9" s="33">
        <v>52</v>
      </c>
      <c r="K9" s="33">
        <v>56</v>
      </c>
      <c r="L9" s="34">
        <v>220</v>
      </c>
      <c r="M9" s="35"/>
      <c r="N9" s="36"/>
      <c r="O9" s="37"/>
      <c r="P9" s="38"/>
      <c r="S9" s="40"/>
    </row>
    <row r="10" spans="2:19" s="39" customFormat="1" ht="30" x14ac:dyDescent="0.7">
      <c r="B10" s="28">
        <f t="shared" si="0"/>
        <v>5</v>
      </c>
      <c r="C10" s="50" t="s">
        <v>17</v>
      </c>
      <c r="D10" s="29" t="s">
        <v>18</v>
      </c>
      <c r="E10" s="30">
        <v>5</v>
      </c>
      <c r="F10" s="43" t="s">
        <v>259</v>
      </c>
      <c r="G10" s="43" t="s">
        <v>260</v>
      </c>
      <c r="H10" s="32">
        <v>56</v>
      </c>
      <c r="I10" s="33">
        <v>55</v>
      </c>
      <c r="J10" s="33">
        <v>63</v>
      </c>
      <c r="K10" s="33">
        <v>45</v>
      </c>
      <c r="L10" s="34">
        <v>219</v>
      </c>
      <c r="M10" s="35"/>
      <c r="N10" s="36"/>
      <c r="O10" s="37"/>
      <c r="P10" s="38"/>
      <c r="Q10" s="45"/>
      <c r="R10" s="45"/>
      <c r="S10" s="40"/>
    </row>
    <row r="11" spans="2:19" s="39" customFormat="1" ht="30" x14ac:dyDescent="0.7">
      <c r="B11" s="28">
        <f t="shared" si="0"/>
        <v>6</v>
      </c>
      <c r="C11" s="50" t="s">
        <v>34</v>
      </c>
      <c r="D11" s="29" t="s">
        <v>35</v>
      </c>
      <c r="E11" s="30">
        <v>5</v>
      </c>
      <c r="F11" s="43" t="s">
        <v>240</v>
      </c>
      <c r="G11" s="43" t="s">
        <v>90</v>
      </c>
      <c r="H11" s="32">
        <v>45</v>
      </c>
      <c r="I11" s="33">
        <v>47</v>
      </c>
      <c r="J11" s="33">
        <v>67</v>
      </c>
      <c r="K11" s="33">
        <v>55</v>
      </c>
      <c r="L11" s="34">
        <v>214</v>
      </c>
      <c r="M11" s="35"/>
      <c r="N11" s="36"/>
      <c r="O11" s="37"/>
      <c r="P11" s="38"/>
      <c r="S11" s="40"/>
    </row>
    <row r="12" spans="2:19" s="39" customFormat="1" ht="30" x14ac:dyDescent="0.7">
      <c r="B12" s="28">
        <f t="shared" si="0"/>
        <v>7</v>
      </c>
      <c r="C12" s="50" t="s">
        <v>9</v>
      </c>
      <c r="D12" s="29" t="s">
        <v>10</v>
      </c>
      <c r="E12" s="30">
        <v>5</v>
      </c>
      <c r="F12" s="43" t="s">
        <v>261</v>
      </c>
      <c r="G12" s="43" t="s">
        <v>130</v>
      </c>
      <c r="H12" s="32">
        <v>58</v>
      </c>
      <c r="I12" s="33">
        <v>66</v>
      </c>
      <c r="J12" s="33">
        <v>48</v>
      </c>
      <c r="K12" s="33">
        <v>37</v>
      </c>
      <c r="L12" s="34">
        <v>209</v>
      </c>
      <c r="M12" s="35"/>
      <c r="N12" s="36"/>
      <c r="O12" s="37"/>
      <c r="P12" s="38"/>
      <c r="S12" s="40"/>
    </row>
    <row r="13" spans="2:19" s="39" customFormat="1" ht="30" x14ac:dyDescent="0.7">
      <c r="B13" s="28">
        <f t="shared" si="0"/>
        <v>8</v>
      </c>
      <c r="C13" s="50" t="s">
        <v>38</v>
      </c>
      <c r="D13" s="29" t="s">
        <v>12</v>
      </c>
      <c r="E13" s="30">
        <v>5</v>
      </c>
      <c r="F13" s="43" t="s">
        <v>262</v>
      </c>
      <c r="G13" s="43" t="s">
        <v>59</v>
      </c>
      <c r="H13" s="32">
        <v>42</v>
      </c>
      <c r="I13" s="33">
        <v>44</v>
      </c>
      <c r="J13" s="33">
        <v>72</v>
      </c>
      <c r="K13" s="33">
        <v>47</v>
      </c>
      <c r="L13" s="34">
        <v>205</v>
      </c>
      <c r="M13" s="35"/>
      <c r="N13" s="36"/>
      <c r="O13" s="37"/>
      <c r="P13" s="38"/>
      <c r="S13" s="40"/>
    </row>
    <row r="14" spans="2:19" s="39" customFormat="1" ht="30" x14ac:dyDescent="0.7">
      <c r="B14" s="28">
        <f t="shared" si="0"/>
        <v>9</v>
      </c>
      <c r="C14" s="50" t="s">
        <v>39</v>
      </c>
      <c r="D14" s="29" t="s">
        <v>40</v>
      </c>
      <c r="E14" s="30">
        <v>5</v>
      </c>
      <c r="F14" s="43" t="s">
        <v>164</v>
      </c>
      <c r="G14" s="43" t="s">
        <v>59</v>
      </c>
      <c r="H14" s="32">
        <v>30</v>
      </c>
      <c r="I14" s="33">
        <v>56</v>
      </c>
      <c r="J14" s="33">
        <v>48</v>
      </c>
      <c r="K14" s="33">
        <v>63</v>
      </c>
      <c r="L14" s="34">
        <v>197</v>
      </c>
      <c r="M14" s="35"/>
      <c r="N14" s="36"/>
      <c r="O14" s="37"/>
      <c r="P14" s="38"/>
      <c r="Q14" s="45"/>
      <c r="R14" s="45"/>
      <c r="S14" s="40"/>
    </row>
    <row r="15" spans="2:19" s="39" customFormat="1" ht="30" x14ac:dyDescent="0.7">
      <c r="B15" s="28">
        <f t="shared" si="0"/>
        <v>10</v>
      </c>
      <c r="C15" s="50" t="s">
        <v>36</v>
      </c>
      <c r="D15" s="29" t="s">
        <v>37</v>
      </c>
      <c r="E15" s="30">
        <v>5</v>
      </c>
      <c r="F15" s="43" t="s">
        <v>164</v>
      </c>
      <c r="G15" s="43" t="s">
        <v>59</v>
      </c>
      <c r="H15" s="32">
        <v>26</v>
      </c>
      <c r="I15" s="33">
        <v>64</v>
      </c>
      <c r="J15" s="33">
        <v>52</v>
      </c>
      <c r="K15" s="33">
        <v>49</v>
      </c>
      <c r="L15" s="34">
        <v>191</v>
      </c>
      <c r="M15" s="35"/>
      <c r="N15" s="36"/>
      <c r="P15" s="44"/>
      <c r="S15" s="40"/>
    </row>
    <row r="16" spans="2:19" s="39" customFormat="1" ht="30" x14ac:dyDescent="0.7">
      <c r="B16" s="28">
        <f t="shared" si="0"/>
        <v>11</v>
      </c>
      <c r="C16" s="50" t="s">
        <v>41</v>
      </c>
      <c r="D16" s="29" t="s">
        <v>42</v>
      </c>
      <c r="E16" s="30">
        <v>5</v>
      </c>
      <c r="F16" s="43" t="s">
        <v>164</v>
      </c>
      <c r="G16" s="43" t="s">
        <v>59</v>
      </c>
      <c r="H16" s="32">
        <v>26</v>
      </c>
      <c r="I16" s="33">
        <v>56</v>
      </c>
      <c r="J16" s="33">
        <v>49</v>
      </c>
      <c r="K16" s="33">
        <v>60</v>
      </c>
      <c r="L16" s="34">
        <v>191</v>
      </c>
      <c r="M16" s="35"/>
      <c r="N16" s="36"/>
      <c r="P16" s="44"/>
      <c r="S16" s="40"/>
    </row>
    <row r="17" spans="2:19" s="39" customFormat="1" ht="30" x14ac:dyDescent="0.7">
      <c r="B17" s="28">
        <f t="shared" si="0"/>
        <v>12</v>
      </c>
      <c r="C17" s="50" t="s">
        <v>23</v>
      </c>
      <c r="D17" s="29" t="s">
        <v>24</v>
      </c>
      <c r="E17" s="30">
        <v>5</v>
      </c>
      <c r="F17" s="43" t="s">
        <v>264</v>
      </c>
      <c r="G17" s="43" t="s">
        <v>59</v>
      </c>
      <c r="H17" s="32">
        <v>54</v>
      </c>
      <c r="I17" s="33">
        <v>50</v>
      </c>
      <c r="J17" s="33">
        <v>34</v>
      </c>
      <c r="K17" s="33">
        <v>51</v>
      </c>
      <c r="L17" s="34">
        <v>189</v>
      </c>
      <c r="M17" s="35"/>
      <c r="N17" s="36"/>
      <c r="O17" s="37"/>
      <c r="P17" s="38"/>
      <c r="S17" s="40"/>
    </row>
    <row r="18" spans="2:19" s="39" customFormat="1" ht="31.2" x14ac:dyDescent="0.7">
      <c r="B18" s="28">
        <f t="shared" si="0"/>
        <v>13</v>
      </c>
      <c r="C18" s="50" t="s">
        <v>25</v>
      </c>
      <c r="D18" s="29" t="s">
        <v>20</v>
      </c>
      <c r="E18" s="30">
        <v>5</v>
      </c>
      <c r="F18" s="31" t="s">
        <v>26</v>
      </c>
      <c r="G18" s="31" t="s">
        <v>27</v>
      </c>
      <c r="H18" s="32">
        <v>32</v>
      </c>
      <c r="I18" s="33">
        <v>61</v>
      </c>
      <c r="J18" s="33">
        <v>58</v>
      </c>
      <c r="K18" s="33">
        <v>29</v>
      </c>
      <c r="L18" s="34">
        <v>180</v>
      </c>
      <c r="M18" s="35"/>
      <c r="N18" s="36"/>
      <c r="O18" s="37"/>
      <c r="P18" s="38"/>
      <c r="S18" s="40"/>
    </row>
    <row r="19" spans="2:19" s="39" customFormat="1" ht="31.2" x14ac:dyDescent="0.7">
      <c r="B19" s="28">
        <f t="shared" si="0"/>
        <v>14</v>
      </c>
      <c r="C19" s="50" t="s">
        <v>25</v>
      </c>
      <c r="D19" s="29" t="s">
        <v>28</v>
      </c>
      <c r="E19" s="30">
        <v>5</v>
      </c>
      <c r="F19" s="31" t="s">
        <v>26</v>
      </c>
      <c r="G19" s="31" t="s">
        <v>27</v>
      </c>
      <c r="H19" s="32">
        <v>32</v>
      </c>
      <c r="I19" s="33">
        <v>61</v>
      </c>
      <c r="J19" s="33">
        <v>58</v>
      </c>
      <c r="K19" s="33">
        <v>29</v>
      </c>
      <c r="L19" s="34">
        <v>180</v>
      </c>
      <c r="M19" s="35"/>
      <c r="N19" s="36"/>
      <c r="O19" s="37"/>
      <c r="P19" s="38"/>
      <c r="S19" s="40"/>
    </row>
    <row r="20" spans="2:19" s="39" customFormat="1" ht="30" x14ac:dyDescent="0.7">
      <c r="B20" s="28">
        <f t="shared" si="0"/>
        <v>15</v>
      </c>
      <c r="C20" s="50" t="s">
        <v>30</v>
      </c>
      <c r="D20" s="29" t="s">
        <v>31</v>
      </c>
      <c r="E20" s="30">
        <v>5</v>
      </c>
      <c r="F20" s="43" t="s">
        <v>263</v>
      </c>
      <c r="G20" s="43" t="s">
        <v>59</v>
      </c>
      <c r="H20" s="32">
        <v>50</v>
      </c>
      <c r="I20" s="33">
        <v>43</v>
      </c>
      <c r="J20" s="33">
        <v>51</v>
      </c>
      <c r="K20" s="33">
        <v>36</v>
      </c>
      <c r="L20" s="34">
        <v>180</v>
      </c>
      <c r="M20" s="35"/>
      <c r="N20" s="36"/>
      <c r="O20" s="37"/>
      <c r="P20" s="38"/>
      <c r="S20" s="40"/>
    </row>
    <row r="21" spans="2:19" s="39" customFormat="1" ht="30" x14ac:dyDescent="0.7">
      <c r="B21" s="28">
        <f t="shared" si="0"/>
        <v>16</v>
      </c>
      <c r="C21" s="50" t="s">
        <v>52</v>
      </c>
      <c r="D21" s="29" t="s">
        <v>20</v>
      </c>
      <c r="E21" s="30">
        <v>5</v>
      </c>
      <c r="F21" s="43" t="s">
        <v>256</v>
      </c>
      <c r="G21" s="43" t="s">
        <v>257</v>
      </c>
      <c r="H21" s="32">
        <v>32</v>
      </c>
      <c r="I21" s="33">
        <v>40</v>
      </c>
      <c r="J21" s="33">
        <v>51</v>
      </c>
      <c r="K21" s="33">
        <v>52</v>
      </c>
      <c r="L21" s="34">
        <v>175</v>
      </c>
      <c r="M21" s="35"/>
      <c r="N21" s="36"/>
      <c r="O21" s="37"/>
      <c r="P21" s="38"/>
      <c r="S21" s="40"/>
    </row>
    <row r="22" spans="2:19" s="39" customFormat="1" ht="30" x14ac:dyDescent="0.7">
      <c r="B22" s="28">
        <f t="shared" si="0"/>
        <v>17</v>
      </c>
      <c r="C22" s="50" t="s">
        <v>43</v>
      </c>
      <c r="D22" s="29" t="s">
        <v>44</v>
      </c>
      <c r="E22" s="30">
        <v>5</v>
      </c>
      <c r="F22" s="43" t="s">
        <v>265</v>
      </c>
      <c r="G22" s="43" t="s">
        <v>266</v>
      </c>
      <c r="H22" s="32">
        <v>20</v>
      </c>
      <c r="I22" s="33">
        <v>61</v>
      </c>
      <c r="J22" s="33">
        <v>54</v>
      </c>
      <c r="K22" s="33">
        <v>36</v>
      </c>
      <c r="L22" s="34">
        <v>171</v>
      </c>
      <c r="M22" s="35"/>
      <c r="N22" s="36"/>
      <c r="O22" s="37"/>
      <c r="P22" s="38"/>
      <c r="S22" s="40"/>
    </row>
    <row r="23" spans="2:19" s="39" customFormat="1" ht="30" x14ac:dyDescent="0.7">
      <c r="B23" s="28">
        <f t="shared" si="0"/>
        <v>18</v>
      </c>
      <c r="C23" s="50" t="s">
        <v>32</v>
      </c>
      <c r="D23" s="29" t="s">
        <v>33</v>
      </c>
      <c r="E23" s="30">
        <v>5</v>
      </c>
      <c r="F23" s="43" t="s">
        <v>267</v>
      </c>
      <c r="G23" s="43" t="s">
        <v>130</v>
      </c>
      <c r="H23" s="32">
        <v>53</v>
      </c>
      <c r="I23" s="33">
        <v>39</v>
      </c>
      <c r="J23" s="33">
        <v>41</v>
      </c>
      <c r="K23" s="33">
        <v>35</v>
      </c>
      <c r="L23" s="34">
        <v>168</v>
      </c>
      <c r="M23" s="35"/>
      <c r="N23" s="36"/>
      <c r="O23" s="37"/>
      <c r="P23" s="38"/>
      <c r="S23" s="40"/>
    </row>
    <row r="24" spans="2:19" s="39" customFormat="1" ht="30" x14ac:dyDescent="0.7">
      <c r="B24" s="28">
        <f t="shared" si="0"/>
        <v>19</v>
      </c>
      <c r="C24" s="50" t="s">
        <v>55</v>
      </c>
      <c r="D24" s="29" t="s">
        <v>56</v>
      </c>
      <c r="E24" s="30">
        <v>5</v>
      </c>
      <c r="F24" s="43" t="s">
        <v>268</v>
      </c>
      <c r="G24" s="43" t="s">
        <v>269</v>
      </c>
      <c r="H24" s="32">
        <v>30</v>
      </c>
      <c r="I24" s="33">
        <v>36</v>
      </c>
      <c r="J24" s="33">
        <v>49</v>
      </c>
      <c r="K24" s="33">
        <v>38</v>
      </c>
      <c r="L24" s="34">
        <v>153</v>
      </c>
      <c r="M24" s="35"/>
      <c r="N24" s="36"/>
      <c r="O24" s="37"/>
      <c r="P24" s="38"/>
      <c r="S24" s="40"/>
    </row>
    <row r="25" spans="2:19" s="39" customFormat="1" ht="30" x14ac:dyDescent="0.7">
      <c r="B25" s="28">
        <f t="shared" si="0"/>
        <v>20</v>
      </c>
      <c r="C25" s="50" t="s">
        <v>9</v>
      </c>
      <c r="D25" s="29" t="s">
        <v>29</v>
      </c>
      <c r="E25" s="30">
        <v>5</v>
      </c>
      <c r="F25" s="63" t="s">
        <v>307</v>
      </c>
      <c r="G25" s="63" t="s">
        <v>22</v>
      </c>
      <c r="H25" s="32">
        <v>27</v>
      </c>
      <c r="I25" s="33">
        <v>41</v>
      </c>
      <c r="J25" s="33">
        <v>43</v>
      </c>
      <c r="K25" s="33">
        <v>41</v>
      </c>
      <c r="L25" s="34">
        <v>152</v>
      </c>
      <c r="M25" s="35"/>
      <c r="N25" s="36"/>
      <c r="O25" s="37"/>
      <c r="P25" s="38"/>
      <c r="S25" s="40"/>
    </row>
    <row r="26" spans="2:19" s="39" customFormat="1" ht="30" x14ac:dyDescent="0.7">
      <c r="B26" s="28">
        <f t="shared" si="0"/>
        <v>21</v>
      </c>
      <c r="C26" s="50" t="s">
        <v>54</v>
      </c>
      <c r="D26" s="29" t="s">
        <v>37</v>
      </c>
      <c r="E26" s="30">
        <v>5</v>
      </c>
      <c r="F26" s="43" t="s">
        <v>270</v>
      </c>
      <c r="G26" s="43" t="s">
        <v>271</v>
      </c>
      <c r="H26" s="32">
        <v>12</v>
      </c>
      <c r="I26" s="33">
        <v>58</v>
      </c>
      <c r="J26" s="33">
        <v>45</v>
      </c>
      <c r="K26" s="33">
        <v>31</v>
      </c>
      <c r="L26" s="34">
        <v>146</v>
      </c>
      <c r="M26" s="35"/>
      <c r="N26" s="36"/>
      <c r="O26" s="37"/>
      <c r="P26" s="38"/>
      <c r="S26" s="40"/>
    </row>
    <row r="27" spans="2:19" s="39" customFormat="1" ht="30" x14ac:dyDescent="0.7">
      <c r="B27" s="28">
        <f t="shared" si="0"/>
        <v>22</v>
      </c>
      <c r="C27" s="50" t="s">
        <v>45</v>
      </c>
      <c r="D27" s="29" t="s">
        <v>44</v>
      </c>
      <c r="E27" s="30">
        <v>5</v>
      </c>
      <c r="F27" s="31" t="s">
        <v>46</v>
      </c>
      <c r="G27" s="31" t="s">
        <v>47</v>
      </c>
      <c r="H27" s="32">
        <v>19</v>
      </c>
      <c r="I27" s="33">
        <v>59</v>
      </c>
      <c r="J27" s="33">
        <v>32</v>
      </c>
      <c r="K27" s="33">
        <v>31</v>
      </c>
      <c r="L27" s="34">
        <v>141</v>
      </c>
      <c r="M27" s="35"/>
      <c r="N27" s="36"/>
      <c r="O27" s="37"/>
      <c r="P27" s="38"/>
      <c r="S27" s="40"/>
    </row>
    <row r="28" spans="2:19" s="39" customFormat="1" ht="30" x14ac:dyDescent="0.7">
      <c r="B28" s="28">
        <f t="shared" si="0"/>
        <v>23</v>
      </c>
      <c r="C28" s="50" t="s">
        <v>62</v>
      </c>
      <c r="D28" s="29" t="s">
        <v>63</v>
      </c>
      <c r="E28" s="30">
        <v>5</v>
      </c>
      <c r="F28" s="43" t="s">
        <v>105</v>
      </c>
      <c r="G28" s="43" t="s">
        <v>90</v>
      </c>
      <c r="H28" s="32">
        <v>28</v>
      </c>
      <c r="I28" s="33">
        <v>29</v>
      </c>
      <c r="J28" s="33">
        <v>44</v>
      </c>
      <c r="K28" s="33">
        <v>32</v>
      </c>
      <c r="L28" s="34">
        <v>133</v>
      </c>
      <c r="M28" s="35"/>
      <c r="N28" s="36"/>
      <c r="O28" s="37"/>
      <c r="P28" s="38"/>
      <c r="Q28" s="45"/>
      <c r="R28" s="45"/>
      <c r="S28" s="40"/>
    </row>
    <row r="29" spans="2:19" s="39" customFormat="1" ht="30" x14ac:dyDescent="0.7">
      <c r="B29" s="28">
        <f t="shared" si="0"/>
        <v>24</v>
      </c>
      <c r="C29" s="50" t="s">
        <v>48</v>
      </c>
      <c r="D29" s="29" t="s">
        <v>49</v>
      </c>
      <c r="E29" s="30">
        <v>5</v>
      </c>
      <c r="F29" s="31" t="s">
        <v>356</v>
      </c>
      <c r="G29" s="43" t="s">
        <v>59</v>
      </c>
      <c r="H29" s="32">
        <v>42</v>
      </c>
      <c r="I29" s="33">
        <v>36</v>
      </c>
      <c r="J29" s="33">
        <v>21</v>
      </c>
      <c r="K29" s="33">
        <v>30</v>
      </c>
      <c r="L29" s="34">
        <v>129</v>
      </c>
      <c r="M29" s="35"/>
      <c r="N29" s="36"/>
      <c r="O29" s="37"/>
      <c r="P29" s="38"/>
      <c r="S29" s="40"/>
    </row>
    <row r="30" spans="2:19" s="39" customFormat="1" ht="30" x14ac:dyDescent="0.7">
      <c r="B30" s="28">
        <f t="shared" si="0"/>
        <v>25</v>
      </c>
      <c r="C30" s="50" t="s">
        <v>57</v>
      </c>
      <c r="D30" s="29" t="s">
        <v>16</v>
      </c>
      <c r="E30" s="30">
        <v>5</v>
      </c>
      <c r="F30" s="46" t="s">
        <v>58</v>
      </c>
      <c r="G30" s="47" t="s">
        <v>59</v>
      </c>
      <c r="H30" s="32">
        <v>36</v>
      </c>
      <c r="I30" s="33">
        <v>28</v>
      </c>
      <c r="J30" s="33">
        <v>36</v>
      </c>
      <c r="K30" s="33">
        <v>28</v>
      </c>
      <c r="L30" s="34">
        <v>128</v>
      </c>
      <c r="M30" s="35"/>
      <c r="N30" s="36"/>
      <c r="O30" s="37"/>
      <c r="P30" s="38"/>
      <c r="S30" s="40"/>
    </row>
    <row r="31" spans="2:19" s="39" customFormat="1" ht="30" x14ac:dyDescent="0.7">
      <c r="B31" s="28">
        <f t="shared" si="0"/>
        <v>26</v>
      </c>
      <c r="C31" s="50" t="s">
        <v>25</v>
      </c>
      <c r="D31" s="29" t="s">
        <v>50</v>
      </c>
      <c r="E31" s="30">
        <v>5</v>
      </c>
      <c r="F31" s="31" t="s">
        <v>51</v>
      </c>
      <c r="G31" s="31" t="s">
        <v>22</v>
      </c>
      <c r="H31" s="32">
        <v>13</v>
      </c>
      <c r="I31" s="33">
        <v>44</v>
      </c>
      <c r="J31" s="33">
        <v>32</v>
      </c>
      <c r="K31" s="33">
        <v>24</v>
      </c>
      <c r="L31" s="34">
        <v>113</v>
      </c>
      <c r="M31" s="35"/>
      <c r="N31" s="36"/>
      <c r="O31" s="37"/>
      <c r="P31" s="38"/>
      <c r="Q31" s="45"/>
      <c r="R31" s="45"/>
      <c r="S31" s="40"/>
    </row>
    <row r="32" spans="2:19" s="39" customFormat="1" ht="30" x14ac:dyDescent="0.7">
      <c r="B32" s="28">
        <f t="shared" si="0"/>
        <v>27</v>
      </c>
      <c r="C32" s="50" t="s">
        <v>53</v>
      </c>
      <c r="D32" s="29" t="s">
        <v>16</v>
      </c>
      <c r="E32" s="30">
        <v>5</v>
      </c>
      <c r="F32" s="43" t="s">
        <v>273</v>
      </c>
      <c r="G32" s="43" t="s">
        <v>22</v>
      </c>
      <c r="H32" s="32">
        <v>24</v>
      </c>
      <c r="I32" s="33">
        <v>47</v>
      </c>
      <c r="J32" s="33">
        <v>20</v>
      </c>
      <c r="K32" s="33">
        <v>21</v>
      </c>
      <c r="L32" s="34">
        <v>112</v>
      </c>
      <c r="M32" s="35"/>
      <c r="N32" s="36"/>
      <c r="P32" s="44"/>
      <c r="S32" s="40"/>
    </row>
    <row r="33" spans="2:19" s="39" customFormat="1" ht="30" x14ac:dyDescent="0.7">
      <c r="B33" s="28">
        <f t="shared" si="0"/>
        <v>28</v>
      </c>
      <c r="C33" s="50" t="s">
        <v>64</v>
      </c>
      <c r="D33" s="29" t="s">
        <v>65</v>
      </c>
      <c r="E33" s="30">
        <v>5</v>
      </c>
      <c r="F33" s="43" t="s">
        <v>272</v>
      </c>
      <c r="G33" s="43" t="s">
        <v>260</v>
      </c>
      <c r="H33" s="32">
        <v>28</v>
      </c>
      <c r="I33" s="33">
        <v>27</v>
      </c>
      <c r="J33" s="33">
        <v>56</v>
      </c>
      <c r="K33" s="33">
        <v>0</v>
      </c>
      <c r="L33" s="34">
        <v>111</v>
      </c>
      <c r="M33" s="35"/>
      <c r="N33" s="36"/>
      <c r="P33" s="44"/>
      <c r="S33" s="40"/>
    </row>
    <row r="34" spans="2:19" s="39" customFormat="1" ht="30" x14ac:dyDescent="0.7">
      <c r="B34" s="28">
        <f t="shared" si="0"/>
        <v>29</v>
      </c>
      <c r="C34" s="50" t="s">
        <v>69</v>
      </c>
      <c r="D34" s="29" t="s">
        <v>10</v>
      </c>
      <c r="E34" s="30">
        <v>5</v>
      </c>
      <c r="F34" s="43" t="s">
        <v>164</v>
      </c>
      <c r="G34" s="43" t="s">
        <v>59</v>
      </c>
      <c r="H34" s="32">
        <v>12</v>
      </c>
      <c r="I34" s="33">
        <v>22</v>
      </c>
      <c r="J34" s="33">
        <v>38</v>
      </c>
      <c r="K34" s="33">
        <v>31</v>
      </c>
      <c r="L34" s="34">
        <v>103</v>
      </c>
      <c r="M34" s="35"/>
      <c r="N34" s="36"/>
      <c r="O34" s="37"/>
      <c r="P34" s="38"/>
      <c r="S34" s="40"/>
    </row>
    <row r="35" spans="2:19" s="39" customFormat="1" ht="30" x14ac:dyDescent="0.7">
      <c r="B35" s="28">
        <f t="shared" si="0"/>
        <v>30</v>
      </c>
      <c r="C35" s="50" t="s">
        <v>66</v>
      </c>
      <c r="D35" s="29" t="s">
        <v>20</v>
      </c>
      <c r="E35" s="30">
        <v>5</v>
      </c>
      <c r="F35" s="43" t="s">
        <v>254</v>
      </c>
      <c r="G35" s="43" t="s">
        <v>59</v>
      </c>
      <c r="H35" s="32">
        <v>23</v>
      </c>
      <c r="I35" s="33">
        <v>21</v>
      </c>
      <c r="J35" s="33">
        <v>7</v>
      </c>
      <c r="K35" s="33">
        <v>18</v>
      </c>
      <c r="L35" s="34">
        <v>69</v>
      </c>
      <c r="M35" s="35"/>
      <c r="N35" s="36"/>
      <c r="O35" s="37"/>
      <c r="P35" s="38"/>
      <c r="S35" s="40"/>
    </row>
    <row r="36" spans="2:19" s="39" customFormat="1" ht="30" x14ac:dyDescent="0.7">
      <c r="B36" s="28">
        <f t="shared" si="0"/>
        <v>31</v>
      </c>
      <c r="C36" s="50" t="s">
        <v>71</v>
      </c>
      <c r="D36" s="29" t="s">
        <v>72</v>
      </c>
      <c r="E36" s="30">
        <v>5</v>
      </c>
      <c r="F36" s="43" t="s">
        <v>277</v>
      </c>
      <c r="G36" s="43" t="s">
        <v>22</v>
      </c>
      <c r="H36" s="32">
        <v>13</v>
      </c>
      <c r="I36" s="33">
        <v>14</v>
      </c>
      <c r="J36" s="33">
        <v>0</v>
      </c>
      <c r="K36" s="33">
        <v>38</v>
      </c>
      <c r="L36" s="34">
        <v>65</v>
      </c>
      <c r="M36" s="35"/>
      <c r="N36" s="36"/>
      <c r="O36" s="37"/>
      <c r="P36" s="38"/>
      <c r="S36" s="40"/>
    </row>
    <row r="37" spans="2:19" s="39" customFormat="1" ht="30" x14ac:dyDescent="0.7">
      <c r="B37" s="28">
        <f t="shared" si="0"/>
        <v>32</v>
      </c>
      <c r="C37" s="50" t="s">
        <v>60</v>
      </c>
      <c r="D37" s="29" t="s">
        <v>61</v>
      </c>
      <c r="E37" s="30">
        <v>5</v>
      </c>
      <c r="F37" s="43" t="s">
        <v>274</v>
      </c>
      <c r="G37" s="43" t="s">
        <v>231</v>
      </c>
      <c r="H37" s="32">
        <v>57</v>
      </c>
      <c r="I37" s="33">
        <v>0</v>
      </c>
      <c r="J37" s="33">
        <v>0</v>
      </c>
      <c r="K37" s="33">
        <v>0</v>
      </c>
      <c r="L37" s="34">
        <v>57</v>
      </c>
      <c r="M37" s="35"/>
      <c r="N37" s="36"/>
      <c r="P37" s="44"/>
      <c r="S37" s="40"/>
    </row>
    <row r="38" spans="2:19" s="39" customFormat="1" ht="30" x14ac:dyDescent="0.7">
      <c r="B38" s="28">
        <f t="shared" ref="B38:B69" si="1">1+B37</f>
        <v>33</v>
      </c>
      <c r="C38" s="50" t="s">
        <v>75</v>
      </c>
      <c r="D38" s="29" t="s">
        <v>76</v>
      </c>
      <c r="E38" s="30">
        <v>5</v>
      </c>
      <c r="F38" s="31" t="s">
        <v>357</v>
      </c>
      <c r="G38" s="31" t="s">
        <v>27</v>
      </c>
      <c r="H38" s="32">
        <v>19</v>
      </c>
      <c r="I38" s="33">
        <v>1</v>
      </c>
      <c r="J38" s="33">
        <v>18</v>
      </c>
      <c r="K38" s="33">
        <v>0</v>
      </c>
      <c r="L38" s="34">
        <v>38</v>
      </c>
      <c r="M38" s="35"/>
      <c r="N38" s="36"/>
      <c r="P38" s="44"/>
      <c r="S38" s="40"/>
    </row>
    <row r="39" spans="2:19" s="39" customFormat="1" ht="30" x14ac:dyDescent="0.7">
      <c r="B39" s="28">
        <f t="shared" si="1"/>
        <v>34</v>
      </c>
      <c r="C39" s="50" t="s">
        <v>83</v>
      </c>
      <c r="D39" s="29" t="s">
        <v>84</v>
      </c>
      <c r="E39" s="30">
        <v>5</v>
      </c>
      <c r="F39" s="43" t="s">
        <v>280</v>
      </c>
      <c r="G39" s="43" t="s">
        <v>266</v>
      </c>
      <c r="H39" s="32">
        <v>10</v>
      </c>
      <c r="I39" s="33">
        <v>1</v>
      </c>
      <c r="J39" s="33">
        <v>7</v>
      </c>
      <c r="K39" s="33">
        <v>19</v>
      </c>
      <c r="L39" s="34">
        <v>37</v>
      </c>
      <c r="M39" s="35"/>
      <c r="N39" s="36"/>
      <c r="P39" s="44"/>
      <c r="S39" s="40"/>
    </row>
    <row r="40" spans="2:19" s="39" customFormat="1" ht="30" x14ac:dyDescent="0.7">
      <c r="B40" s="28">
        <f t="shared" si="1"/>
        <v>35</v>
      </c>
      <c r="C40" s="50" t="s">
        <v>67</v>
      </c>
      <c r="D40" s="29" t="s">
        <v>68</v>
      </c>
      <c r="E40" s="30">
        <v>5</v>
      </c>
      <c r="F40" s="43" t="s">
        <v>275</v>
      </c>
      <c r="G40" s="43" t="s">
        <v>59</v>
      </c>
      <c r="H40" s="32">
        <v>35</v>
      </c>
      <c r="I40" s="33">
        <v>0</v>
      </c>
      <c r="J40" s="33">
        <v>0</v>
      </c>
      <c r="K40" s="33">
        <v>0</v>
      </c>
      <c r="L40" s="34">
        <v>35</v>
      </c>
      <c r="M40" s="35"/>
      <c r="N40" s="36"/>
      <c r="O40" s="37"/>
      <c r="P40" s="38"/>
      <c r="S40" s="40"/>
    </row>
    <row r="41" spans="2:19" s="39" customFormat="1" ht="30" x14ac:dyDescent="0.7">
      <c r="B41" s="28">
        <f t="shared" si="1"/>
        <v>36</v>
      </c>
      <c r="C41" s="50" t="s">
        <v>82</v>
      </c>
      <c r="D41" s="29" t="s">
        <v>28</v>
      </c>
      <c r="E41" s="30">
        <v>5</v>
      </c>
      <c r="F41" s="43" t="s">
        <v>164</v>
      </c>
      <c r="G41" s="43" t="s">
        <v>59</v>
      </c>
      <c r="H41" s="32">
        <v>7</v>
      </c>
      <c r="I41" s="33">
        <v>5</v>
      </c>
      <c r="J41" s="33">
        <v>15</v>
      </c>
      <c r="K41" s="33">
        <v>4</v>
      </c>
      <c r="L41" s="34">
        <v>31</v>
      </c>
      <c r="M41" s="35"/>
      <c r="N41" s="36"/>
      <c r="O41" s="37"/>
      <c r="P41" s="38"/>
      <c r="S41" s="40"/>
    </row>
    <row r="42" spans="2:19" s="39" customFormat="1" ht="30" x14ac:dyDescent="0.7">
      <c r="B42" s="28">
        <f t="shared" si="1"/>
        <v>37</v>
      </c>
      <c r="C42" s="50" t="s">
        <v>70</v>
      </c>
      <c r="D42" s="29" t="s">
        <v>35</v>
      </c>
      <c r="E42" s="30">
        <v>5</v>
      </c>
      <c r="F42" s="43" t="s">
        <v>276</v>
      </c>
      <c r="G42" s="43" t="s">
        <v>59</v>
      </c>
      <c r="H42" s="32">
        <v>29</v>
      </c>
      <c r="I42" s="33">
        <v>0</v>
      </c>
      <c r="J42" s="33">
        <v>0</v>
      </c>
      <c r="K42" s="33">
        <v>0</v>
      </c>
      <c r="L42" s="34">
        <v>29</v>
      </c>
      <c r="M42" s="35"/>
      <c r="N42" s="36"/>
      <c r="O42" s="37"/>
      <c r="P42" s="38"/>
      <c r="S42" s="40"/>
    </row>
    <row r="43" spans="2:19" s="39" customFormat="1" ht="30" x14ac:dyDescent="0.7">
      <c r="B43" s="28">
        <f t="shared" si="1"/>
        <v>38</v>
      </c>
      <c r="C43" s="50" t="s">
        <v>77</v>
      </c>
      <c r="D43" s="29" t="s">
        <v>78</v>
      </c>
      <c r="E43" s="30">
        <v>5</v>
      </c>
      <c r="F43" s="43" t="s">
        <v>278</v>
      </c>
      <c r="G43" s="43" t="s">
        <v>59</v>
      </c>
      <c r="H43" s="32">
        <v>19</v>
      </c>
      <c r="I43" s="33">
        <v>0</v>
      </c>
      <c r="J43" s="33">
        <v>8</v>
      </c>
      <c r="K43" s="33">
        <v>0</v>
      </c>
      <c r="L43" s="34">
        <v>27</v>
      </c>
      <c r="M43" s="35"/>
      <c r="N43" s="36"/>
      <c r="O43" s="37"/>
      <c r="P43" s="38"/>
      <c r="S43" s="40"/>
    </row>
    <row r="44" spans="2:19" s="39" customFormat="1" ht="30" x14ac:dyDescent="0.7">
      <c r="B44" s="28">
        <f t="shared" si="1"/>
        <v>39</v>
      </c>
      <c r="C44" s="50" t="s">
        <v>73</v>
      </c>
      <c r="D44" s="29" t="s">
        <v>74</v>
      </c>
      <c r="E44" s="30">
        <v>5</v>
      </c>
      <c r="F44" s="43" t="s">
        <v>261</v>
      </c>
      <c r="G44" s="43" t="s">
        <v>130</v>
      </c>
      <c r="H44" s="32">
        <v>11</v>
      </c>
      <c r="I44" s="33">
        <v>16</v>
      </c>
      <c r="J44" s="33">
        <v>0</v>
      </c>
      <c r="K44" s="33">
        <v>0</v>
      </c>
      <c r="L44" s="34">
        <v>27</v>
      </c>
      <c r="M44" s="35"/>
      <c r="N44" s="36"/>
      <c r="P44" s="44"/>
      <c r="S44" s="40"/>
    </row>
    <row r="45" spans="2:19" s="39" customFormat="1" ht="30" x14ac:dyDescent="0.7">
      <c r="B45" s="28">
        <f t="shared" si="1"/>
        <v>40</v>
      </c>
      <c r="C45" s="50" t="s">
        <v>79</v>
      </c>
      <c r="D45" s="29" t="s">
        <v>35</v>
      </c>
      <c r="E45" s="30">
        <v>5</v>
      </c>
      <c r="F45" s="43" t="s">
        <v>279</v>
      </c>
      <c r="G45" s="43" t="s">
        <v>260</v>
      </c>
      <c r="H45" s="32">
        <v>18</v>
      </c>
      <c r="I45" s="33">
        <v>0</v>
      </c>
      <c r="J45" s="33">
        <v>0</v>
      </c>
      <c r="K45" s="33">
        <v>0</v>
      </c>
      <c r="L45" s="34">
        <v>18</v>
      </c>
      <c r="M45" s="35"/>
      <c r="N45" s="36"/>
      <c r="O45" s="37"/>
      <c r="P45" s="38"/>
      <c r="Q45" s="45"/>
      <c r="R45" s="45"/>
      <c r="S45" s="40"/>
    </row>
    <row r="46" spans="2:19" s="39" customFormat="1" ht="30" x14ac:dyDescent="0.7">
      <c r="B46" s="28">
        <f t="shared" si="1"/>
        <v>41</v>
      </c>
      <c r="C46" s="50" t="s">
        <v>80</v>
      </c>
      <c r="D46" s="29" t="s">
        <v>28</v>
      </c>
      <c r="E46" s="30">
        <v>5</v>
      </c>
      <c r="F46" s="43" t="s">
        <v>281</v>
      </c>
      <c r="G46" s="43" t="s">
        <v>282</v>
      </c>
      <c r="H46" s="32">
        <v>17</v>
      </c>
      <c r="I46" s="33">
        <v>0</v>
      </c>
      <c r="J46" s="33">
        <v>0</v>
      </c>
      <c r="K46" s="33">
        <v>0</v>
      </c>
      <c r="L46" s="34">
        <v>17</v>
      </c>
      <c r="M46" s="35"/>
      <c r="N46" s="36"/>
      <c r="O46" s="37"/>
      <c r="P46" s="38"/>
      <c r="S46" s="40"/>
    </row>
    <row r="47" spans="2:19" s="39" customFormat="1" ht="30" x14ac:dyDescent="0.7">
      <c r="B47" s="28">
        <f t="shared" si="1"/>
        <v>42</v>
      </c>
      <c r="C47" s="50" t="s">
        <v>81</v>
      </c>
      <c r="D47" s="29" t="s">
        <v>16</v>
      </c>
      <c r="E47" s="30">
        <v>5</v>
      </c>
      <c r="F47" s="31" t="s">
        <v>51</v>
      </c>
      <c r="G47" s="31" t="s">
        <v>22</v>
      </c>
      <c r="H47" s="32">
        <v>15</v>
      </c>
      <c r="I47" s="33">
        <v>0</v>
      </c>
      <c r="J47" s="33">
        <v>0</v>
      </c>
      <c r="K47" s="33">
        <v>0</v>
      </c>
      <c r="L47" s="34">
        <v>15</v>
      </c>
      <c r="M47" s="35"/>
      <c r="N47" s="36"/>
      <c r="O47" s="37"/>
      <c r="P47" s="38"/>
      <c r="Q47" s="45"/>
      <c r="R47" s="45"/>
      <c r="S47" s="40"/>
    </row>
    <row r="48" spans="2:19" s="39" customFormat="1" ht="30" x14ac:dyDescent="0.7">
      <c r="B48" s="28">
        <f t="shared" si="1"/>
        <v>43</v>
      </c>
      <c r="C48" s="50" t="s">
        <v>85</v>
      </c>
      <c r="D48" s="29" t="s">
        <v>84</v>
      </c>
      <c r="E48" s="30">
        <v>5</v>
      </c>
      <c r="F48" s="31" t="s">
        <v>86</v>
      </c>
      <c r="G48" s="31" t="s">
        <v>87</v>
      </c>
      <c r="H48" s="32">
        <v>11</v>
      </c>
      <c r="I48" s="33">
        <v>0</v>
      </c>
      <c r="J48" s="33">
        <v>0</v>
      </c>
      <c r="K48" s="33">
        <v>0</v>
      </c>
      <c r="L48" s="34">
        <v>11</v>
      </c>
      <c r="M48" s="35"/>
      <c r="N48" s="36"/>
      <c r="O48" s="37"/>
      <c r="P48" s="38"/>
      <c r="S48" s="40"/>
    </row>
    <row r="49" spans="2:19" s="39" customFormat="1" ht="30" x14ac:dyDescent="0.7">
      <c r="B49" s="28">
        <f t="shared" si="1"/>
        <v>44</v>
      </c>
      <c r="C49" s="50" t="s">
        <v>88</v>
      </c>
      <c r="D49" s="29" t="s">
        <v>89</v>
      </c>
      <c r="E49" s="30">
        <v>5</v>
      </c>
      <c r="F49" s="31" t="s">
        <v>118</v>
      </c>
      <c r="G49" s="49" t="s">
        <v>90</v>
      </c>
      <c r="H49" s="32">
        <v>11</v>
      </c>
      <c r="I49" s="33">
        <v>0</v>
      </c>
      <c r="J49" s="33">
        <v>0</v>
      </c>
      <c r="K49" s="33">
        <v>0</v>
      </c>
      <c r="L49" s="34">
        <v>11</v>
      </c>
      <c r="M49" s="35"/>
      <c r="N49" s="36"/>
      <c r="O49" s="37"/>
      <c r="P49" s="38"/>
      <c r="Q49" s="45"/>
      <c r="R49" s="45"/>
      <c r="S49" s="40"/>
    </row>
    <row r="50" spans="2:19" s="39" customFormat="1" ht="30" x14ac:dyDescent="0.7">
      <c r="B50" s="28">
        <f t="shared" si="1"/>
        <v>45</v>
      </c>
      <c r="C50" s="50" t="s">
        <v>91</v>
      </c>
      <c r="D50" s="29" t="s">
        <v>92</v>
      </c>
      <c r="E50" s="30">
        <v>5</v>
      </c>
      <c r="F50" s="43" t="s">
        <v>283</v>
      </c>
      <c r="G50" s="43" t="s">
        <v>284</v>
      </c>
      <c r="H50" s="32">
        <v>7</v>
      </c>
      <c r="I50" s="33">
        <v>0</v>
      </c>
      <c r="J50" s="33">
        <v>0</v>
      </c>
      <c r="K50" s="33">
        <v>0</v>
      </c>
      <c r="L50" s="34">
        <v>7</v>
      </c>
      <c r="M50" s="35"/>
      <c r="N50" s="36"/>
      <c r="O50" s="37"/>
      <c r="P50" s="38"/>
      <c r="S50" s="40"/>
    </row>
    <row r="51" spans="2:19" s="39" customFormat="1" ht="30" x14ac:dyDescent="0.7">
      <c r="B51" s="28">
        <f t="shared" si="1"/>
        <v>46</v>
      </c>
      <c r="C51" s="50" t="s">
        <v>93</v>
      </c>
      <c r="D51" s="41" t="s">
        <v>37</v>
      </c>
      <c r="E51" s="42">
        <v>6</v>
      </c>
      <c r="F51" s="47" t="s">
        <v>94</v>
      </c>
      <c r="G51" s="47" t="s">
        <v>22</v>
      </c>
      <c r="H51" s="32">
        <v>56</v>
      </c>
      <c r="I51" s="33">
        <v>64</v>
      </c>
      <c r="J51" s="33">
        <v>60</v>
      </c>
      <c r="K51" s="33">
        <v>55</v>
      </c>
      <c r="L51" s="34">
        <v>235</v>
      </c>
      <c r="M51" s="35"/>
      <c r="N51" s="36"/>
      <c r="P51" s="44"/>
      <c r="S51" s="40"/>
    </row>
    <row r="52" spans="2:19" s="39" customFormat="1" ht="30" x14ac:dyDescent="0.7">
      <c r="B52" s="28">
        <f t="shared" si="1"/>
        <v>47</v>
      </c>
      <c r="C52" s="50" t="s">
        <v>97</v>
      </c>
      <c r="D52" s="29" t="s">
        <v>98</v>
      </c>
      <c r="E52" s="30">
        <v>6</v>
      </c>
      <c r="F52" s="31" t="s">
        <v>51</v>
      </c>
      <c r="G52" s="31" t="s">
        <v>22</v>
      </c>
      <c r="H52" s="32">
        <v>59</v>
      </c>
      <c r="I52" s="33">
        <v>54</v>
      </c>
      <c r="J52" s="33">
        <v>47</v>
      </c>
      <c r="K52" s="33">
        <v>49</v>
      </c>
      <c r="L52" s="34">
        <v>209</v>
      </c>
      <c r="M52" s="35"/>
      <c r="N52" s="36"/>
      <c r="O52" s="37"/>
      <c r="P52" s="38"/>
      <c r="S52" s="40"/>
    </row>
    <row r="53" spans="2:19" s="39" customFormat="1" ht="30" x14ac:dyDescent="0.7">
      <c r="B53" s="28">
        <f t="shared" si="1"/>
        <v>48</v>
      </c>
      <c r="C53" s="50" t="s">
        <v>103</v>
      </c>
      <c r="D53" s="29" t="s">
        <v>104</v>
      </c>
      <c r="E53" s="30">
        <v>6</v>
      </c>
      <c r="F53" s="31" t="s">
        <v>105</v>
      </c>
      <c r="G53" s="31" t="s">
        <v>22</v>
      </c>
      <c r="H53" s="32">
        <v>46</v>
      </c>
      <c r="I53" s="33">
        <v>44</v>
      </c>
      <c r="J53" s="33">
        <v>52</v>
      </c>
      <c r="K53" s="33">
        <v>50</v>
      </c>
      <c r="L53" s="34">
        <v>192</v>
      </c>
      <c r="M53" s="35"/>
      <c r="N53" s="36"/>
      <c r="O53" s="37"/>
      <c r="P53" s="38"/>
      <c r="Q53" s="45"/>
      <c r="R53" s="45"/>
      <c r="S53" s="40"/>
    </row>
    <row r="54" spans="2:19" s="39" customFormat="1" ht="30" x14ac:dyDescent="0.7">
      <c r="B54" s="28">
        <f t="shared" si="1"/>
        <v>49</v>
      </c>
      <c r="C54" s="50" t="s">
        <v>95</v>
      </c>
      <c r="D54" s="41" t="s">
        <v>96</v>
      </c>
      <c r="E54" s="42">
        <v>6</v>
      </c>
      <c r="F54" s="31" t="s">
        <v>51</v>
      </c>
      <c r="G54" s="31" t="s">
        <v>22</v>
      </c>
      <c r="H54" s="32">
        <v>47</v>
      </c>
      <c r="I54" s="33">
        <v>69</v>
      </c>
      <c r="J54" s="33">
        <v>36</v>
      </c>
      <c r="K54" s="33">
        <v>32</v>
      </c>
      <c r="L54" s="34">
        <v>184</v>
      </c>
      <c r="M54" s="35"/>
      <c r="N54" s="36"/>
      <c r="O54" s="37"/>
      <c r="P54" s="38"/>
      <c r="S54" s="40"/>
    </row>
    <row r="55" spans="2:19" s="39" customFormat="1" ht="30" x14ac:dyDescent="0.7">
      <c r="B55" s="28">
        <f t="shared" si="1"/>
        <v>50</v>
      </c>
      <c r="C55" s="50" t="s">
        <v>99</v>
      </c>
      <c r="D55" s="29" t="s">
        <v>100</v>
      </c>
      <c r="E55" s="30">
        <v>6</v>
      </c>
      <c r="F55" s="43" t="s">
        <v>285</v>
      </c>
      <c r="G55" s="43" t="s">
        <v>286</v>
      </c>
      <c r="H55" s="32">
        <v>62</v>
      </c>
      <c r="I55" s="33">
        <v>51</v>
      </c>
      <c r="J55" s="33">
        <v>48</v>
      </c>
      <c r="K55" s="33">
        <v>18</v>
      </c>
      <c r="L55" s="34">
        <v>179</v>
      </c>
      <c r="M55" s="35"/>
      <c r="N55" s="36"/>
      <c r="O55" s="37"/>
      <c r="P55" s="38"/>
      <c r="S55" s="40"/>
    </row>
    <row r="56" spans="2:19" s="39" customFormat="1" ht="30" x14ac:dyDescent="0.7">
      <c r="B56" s="28">
        <f t="shared" si="1"/>
        <v>51</v>
      </c>
      <c r="C56" s="50" t="s">
        <v>114</v>
      </c>
      <c r="D56" s="29" t="s">
        <v>72</v>
      </c>
      <c r="E56" s="30">
        <v>6</v>
      </c>
      <c r="F56" s="43" t="s">
        <v>251</v>
      </c>
      <c r="G56" s="43" t="s">
        <v>130</v>
      </c>
      <c r="H56" s="32">
        <v>37</v>
      </c>
      <c r="I56" s="33">
        <v>37</v>
      </c>
      <c r="J56" s="33">
        <v>35</v>
      </c>
      <c r="K56" s="33">
        <v>70</v>
      </c>
      <c r="L56" s="34">
        <v>179</v>
      </c>
      <c r="M56" s="35"/>
      <c r="N56" s="36"/>
      <c r="O56" s="37"/>
      <c r="P56" s="38"/>
      <c r="Q56" s="45"/>
      <c r="R56" s="45"/>
      <c r="S56" s="40"/>
    </row>
    <row r="57" spans="2:19" s="39" customFormat="1" ht="30" x14ac:dyDescent="0.7">
      <c r="B57" s="28">
        <f t="shared" si="1"/>
        <v>52</v>
      </c>
      <c r="C57" s="50" t="s">
        <v>101</v>
      </c>
      <c r="D57" s="41" t="s">
        <v>102</v>
      </c>
      <c r="E57" s="42">
        <v>6</v>
      </c>
      <c r="F57" s="43" t="s">
        <v>287</v>
      </c>
      <c r="G57" s="43" t="s">
        <v>90</v>
      </c>
      <c r="H57" s="32">
        <v>39</v>
      </c>
      <c r="I57" s="33">
        <v>62</v>
      </c>
      <c r="J57" s="33">
        <v>55</v>
      </c>
      <c r="K57" s="33">
        <v>21</v>
      </c>
      <c r="L57" s="34">
        <v>177</v>
      </c>
      <c r="M57" s="35"/>
      <c r="N57" s="36"/>
      <c r="O57" s="37"/>
      <c r="P57" s="38"/>
      <c r="S57" s="40"/>
    </row>
    <row r="58" spans="2:19" s="39" customFormat="1" ht="30" x14ac:dyDescent="0.7">
      <c r="B58" s="28">
        <f t="shared" si="1"/>
        <v>53</v>
      </c>
      <c r="C58" s="50" t="s">
        <v>109</v>
      </c>
      <c r="D58" s="29" t="s">
        <v>110</v>
      </c>
      <c r="E58" s="30">
        <v>6</v>
      </c>
      <c r="F58" s="43" t="s">
        <v>288</v>
      </c>
      <c r="G58" s="43" t="s">
        <v>289</v>
      </c>
      <c r="H58" s="32">
        <v>37</v>
      </c>
      <c r="I58" s="33">
        <v>39</v>
      </c>
      <c r="J58" s="33">
        <v>53</v>
      </c>
      <c r="K58" s="33">
        <v>45</v>
      </c>
      <c r="L58" s="34">
        <v>174</v>
      </c>
      <c r="M58" s="35"/>
      <c r="N58" s="36"/>
      <c r="O58" s="37"/>
      <c r="P58" s="38"/>
      <c r="S58" s="40"/>
    </row>
    <row r="59" spans="2:19" s="39" customFormat="1" ht="36" x14ac:dyDescent="0.7">
      <c r="B59" s="28">
        <f t="shared" si="1"/>
        <v>54</v>
      </c>
      <c r="C59" s="50" t="s">
        <v>111</v>
      </c>
      <c r="D59" s="29" t="s">
        <v>112</v>
      </c>
      <c r="E59" s="30">
        <v>6</v>
      </c>
      <c r="F59" s="46" t="s">
        <v>113</v>
      </c>
      <c r="G59" s="47" t="s">
        <v>59</v>
      </c>
      <c r="H59" s="32">
        <v>36</v>
      </c>
      <c r="I59" s="33">
        <v>38</v>
      </c>
      <c r="J59" s="33">
        <v>50</v>
      </c>
      <c r="K59" s="33">
        <v>45</v>
      </c>
      <c r="L59" s="34">
        <v>169</v>
      </c>
      <c r="M59" s="35"/>
      <c r="N59" s="36"/>
      <c r="O59" s="37"/>
      <c r="P59" s="38"/>
      <c r="Q59" s="45"/>
      <c r="R59" s="45"/>
      <c r="S59" s="40"/>
    </row>
    <row r="60" spans="2:19" s="39" customFormat="1" ht="30" x14ac:dyDescent="0.7">
      <c r="B60" s="28">
        <f t="shared" si="1"/>
        <v>55</v>
      </c>
      <c r="C60" s="50" t="s">
        <v>106</v>
      </c>
      <c r="D60" s="29" t="s">
        <v>14</v>
      </c>
      <c r="E60" s="30">
        <v>6</v>
      </c>
      <c r="F60" s="43" t="s">
        <v>118</v>
      </c>
      <c r="G60" s="43" t="s">
        <v>313</v>
      </c>
      <c r="H60" s="32">
        <v>18</v>
      </c>
      <c r="I60" s="33">
        <v>59</v>
      </c>
      <c r="J60" s="33">
        <v>33</v>
      </c>
      <c r="K60" s="33">
        <v>50</v>
      </c>
      <c r="L60" s="34">
        <v>160</v>
      </c>
      <c r="M60" s="35"/>
      <c r="N60" s="36"/>
      <c r="O60" s="37"/>
      <c r="P60" s="38"/>
      <c r="Q60" s="45"/>
      <c r="R60" s="45"/>
      <c r="S60" s="40"/>
    </row>
    <row r="61" spans="2:19" s="39" customFormat="1" ht="30" x14ac:dyDescent="0.7">
      <c r="B61" s="28">
        <f t="shared" si="1"/>
        <v>56</v>
      </c>
      <c r="C61" s="50" t="s">
        <v>123</v>
      </c>
      <c r="D61" s="41" t="s">
        <v>84</v>
      </c>
      <c r="E61" s="42">
        <v>6</v>
      </c>
      <c r="F61" s="31" t="s">
        <v>124</v>
      </c>
      <c r="G61" s="31" t="s">
        <v>22</v>
      </c>
      <c r="H61" s="32">
        <v>22</v>
      </c>
      <c r="I61" s="33">
        <v>40</v>
      </c>
      <c r="J61" s="33">
        <v>56</v>
      </c>
      <c r="K61" s="33">
        <v>41</v>
      </c>
      <c r="L61" s="34">
        <v>159</v>
      </c>
      <c r="M61" s="35"/>
      <c r="N61" s="36"/>
      <c r="O61" s="37"/>
      <c r="P61" s="38"/>
      <c r="S61" s="40"/>
    </row>
    <row r="62" spans="2:19" s="39" customFormat="1" ht="30" x14ac:dyDescent="0.7">
      <c r="B62" s="28">
        <f t="shared" si="1"/>
        <v>57</v>
      </c>
      <c r="C62" s="50" t="s">
        <v>107</v>
      </c>
      <c r="D62" s="41" t="s">
        <v>108</v>
      </c>
      <c r="E62" s="42">
        <v>6</v>
      </c>
      <c r="F62" s="43" t="s">
        <v>164</v>
      </c>
      <c r="G62" s="43" t="s">
        <v>59</v>
      </c>
      <c r="H62" s="32">
        <v>42</v>
      </c>
      <c r="I62" s="33">
        <v>35</v>
      </c>
      <c r="J62" s="33">
        <v>40</v>
      </c>
      <c r="K62" s="33">
        <v>36</v>
      </c>
      <c r="L62" s="34">
        <v>153</v>
      </c>
      <c r="M62" s="35"/>
      <c r="N62" s="36"/>
      <c r="O62" s="37"/>
      <c r="P62" s="38"/>
      <c r="S62" s="40"/>
    </row>
    <row r="63" spans="2:19" s="39" customFormat="1" ht="30" x14ac:dyDescent="0.7">
      <c r="B63" s="28">
        <f t="shared" si="1"/>
        <v>58</v>
      </c>
      <c r="C63" s="50" t="s">
        <v>125</v>
      </c>
      <c r="D63" s="41" t="s">
        <v>126</v>
      </c>
      <c r="E63" s="42">
        <v>6</v>
      </c>
      <c r="F63" s="43" t="s">
        <v>124</v>
      </c>
      <c r="G63" s="43" t="s">
        <v>22</v>
      </c>
      <c r="H63" s="32">
        <v>31</v>
      </c>
      <c r="I63" s="33">
        <v>26</v>
      </c>
      <c r="J63" s="33">
        <v>47</v>
      </c>
      <c r="K63" s="33">
        <v>22</v>
      </c>
      <c r="L63" s="34">
        <v>126</v>
      </c>
      <c r="M63" s="35"/>
      <c r="N63" s="36"/>
      <c r="O63" s="37"/>
      <c r="P63" s="38"/>
      <c r="S63" s="40"/>
    </row>
    <row r="64" spans="2:19" s="39" customFormat="1" ht="30" x14ac:dyDescent="0.7">
      <c r="B64" s="28">
        <f t="shared" si="1"/>
        <v>59</v>
      </c>
      <c r="C64" s="50" t="s">
        <v>136</v>
      </c>
      <c r="D64" s="29" t="s">
        <v>137</v>
      </c>
      <c r="E64" s="30">
        <v>6</v>
      </c>
      <c r="F64" s="43" t="s">
        <v>118</v>
      </c>
      <c r="G64" s="43" t="s">
        <v>90</v>
      </c>
      <c r="H64" s="32">
        <v>14</v>
      </c>
      <c r="I64" s="33">
        <v>35</v>
      </c>
      <c r="J64" s="33">
        <v>31</v>
      </c>
      <c r="K64" s="33">
        <v>39</v>
      </c>
      <c r="L64" s="34">
        <v>119</v>
      </c>
      <c r="M64" s="35"/>
      <c r="N64" s="36"/>
      <c r="O64" s="37"/>
      <c r="P64" s="38"/>
      <c r="Q64" s="45"/>
      <c r="R64" s="45"/>
      <c r="S64" s="40"/>
    </row>
    <row r="65" spans="2:19" s="39" customFormat="1" ht="30" x14ac:dyDescent="0.7">
      <c r="B65" s="28">
        <f t="shared" si="1"/>
        <v>60</v>
      </c>
      <c r="C65" s="50" t="s">
        <v>138</v>
      </c>
      <c r="D65" s="29" t="s">
        <v>139</v>
      </c>
      <c r="E65" s="30">
        <v>6</v>
      </c>
      <c r="F65" s="43" t="s">
        <v>164</v>
      </c>
      <c r="G65" s="43" t="s">
        <v>59</v>
      </c>
      <c r="H65" s="32">
        <v>16</v>
      </c>
      <c r="I65" s="33">
        <v>31</v>
      </c>
      <c r="J65" s="33">
        <v>25</v>
      </c>
      <c r="K65" s="33">
        <v>42</v>
      </c>
      <c r="L65" s="34">
        <v>114</v>
      </c>
      <c r="M65" s="35"/>
      <c r="N65" s="36"/>
      <c r="O65" s="37"/>
      <c r="P65" s="38"/>
      <c r="S65" s="40"/>
    </row>
    <row r="66" spans="2:19" s="39" customFormat="1" ht="30" x14ac:dyDescent="0.7">
      <c r="B66" s="28">
        <f t="shared" si="1"/>
        <v>61</v>
      </c>
      <c r="C66" s="50" t="s">
        <v>117</v>
      </c>
      <c r="D66" s="29" t="s">
        <v>112</v>
      </c>
      <c r="E66" s="30">
        <v>6</v>
      </c>
      <c r="F66" s="31" t="s">
        <v>118</v>
      </c>
      <c r="G66" s="31" t="s">
        <v>22</v>
      </c>
      <c r="H66" s="32">
        <v>7</v>
      </c>
      <c r="I66" s="33">
        <v>62</v>
      </c>
      <c r="J66" s="33">
        <v>21</v>
      </c>
      <c r="K66" s="33">
        <v>20</v>
      </c>
      <c r="L66" s="34">
        <v>110</v>
      </c>
      <c r="M66" s="35"/>
      <c r="N66" s="36"/>
      <c r="O66" s="37"/>
      <c r="P66" s="38"/>
      <c r="Q66" s="45"/>
      <c r="R66" s="45"/>
      <c r="S66" s="40"/>
    </row>
    <row r="67" spans="2:19" s="39" customFormat="1" ht="30" x14ac:dyDescent="0.7">
      <c r="B67" s="28">
        <f t="shared" si="1"/>
        <v>62</v>
      </c>
      <c r="C67" s="50" t="s">
        <v>306</v>
      </c>
      <c r="D67" s="48" t="s">
        <v>12</v>
      </c>
      <c r="E67" s="30">
        <v>6</v>
      </c>
      <c r="F67" s="43" t="s">
        <v>325</v>
      </c>
      <c r="G67" s="43" t="s">
        <v>59</v>
      </c>
      <c r="H67" s="32">
        <v>0</v>
      </c>
      <c r="I67" s="33">
        <v>45</v>
      </c>
      <c r="J67" s="33">
        <v>22</v>
      </c>
      <c r="K67" s="33">
        <v>36</v>
      </c>
      <c r="L67" s="34">
        <v>103</v>
      </c>
      <c r="M67" s="35"/>
      <c r="N67" s="36"/>
      <c r="O67" s="37"/>
      <c r="P67" s="38"/>
      <c r="S67" s="40"/>
    </row>
    <row r="68" spans="2:19" s="39" customFormat="1" ht="30" x14ac:dyDescent="0.7">
      <c r="B68" s="28">
        <f t="shared" si="1"/>
        <v>63</v>
      </c>
      <c r="C68" s="50" t="s">
        <v>119</v>
      </c>
      <c r="D68" s="41" t="s">
        <v>120</v>
      </c>
      <c r="E68" s="42">
        <v>6</v>
      </c>
      <c r="F68" s="43" t="s">
        <v>150</v>
      </c>
      <c r="G68" s="43" t="s">
        <v>59</v>
      </c>
      <c r="H68" s="32">
        <v>34</v>
      </c>
      <c r="I68" s="33">
        <v>30</v>
      </c>
      <c r="J68" s="33">
        <v>32</v>
      </c>
      <c r="K68" s="33">
        <v>0</v>
      </c>
      <c r="L68" s="34">
        <v>96</v>
      </c>
      <c r="M68" s="35"/>
      <c r="N68" s="36"/>
      <c r="P68" s="44"/>
      <c r="S68" s="40"/>
    </row>
    <row r="69" spans="2:19" s="39" customFormat="1" ht="30" x14ac:dyDescent="0.7">
      <c r="B69" s="28">
        <f t="shared" si="1"/>
        <v>64</v>
      </c>
      <c r="C69" s="50" t="s">
        <v>134</v>
      </c>
      <c r="D69" s="29" t="s">
        <v>135</v>
      </c>
      <c r="E69" s="30">
        <v>6</v>
      </c>
      <c r="F69" s="43" t="s">
        <v>293</v>
      </c>
      <c r="G69" s="43" t="s">
        <v>27</v>
      </c>
      <c r="H69" s="32">
        <v>12</v>
      </c>
      <c r="I69" s="33">
        <v>38</v>
      </c>
      <c r="J69" s="33">
        <v>11</v>
      </c>
      <c r="K69" s="33">
        <v>19</v>
      </c>
      <c r="L69" s="34">
        <v>80</v>
      </c>
      <c r="M69" s="35"/>
      <c r="N69" s="36"/>
      <c r="O69" s="37"/>
      <c r="P69" s="38"/>
      <c r="S69" s="40"/>
    </row>
    <row r="70" spans="2:19" s="39" customFormat="1" ht="30" x14ac:dyDescent="0.7">
      <c r="B70" s="28">
        <f t="shared" ref="B70:B88" si="2">1+B69</f>
        <v>65</v>
      </c>
      <c r="C70" s="50" t="s">
        <v>144</v>
      </c>
      <c r="D70" s="29" t="s">
        <v>89</v>
      </c>
      <c r="E70" s="30">
        <v>6</v>
      </c>
      <c r="F70" s="43" t="s">
        <v>295</v>
      </c>
      <c r="G70" s="43" t="s">
        <v>90</v>
      </c>
      <c r="H70" s="32">
        <v>11</v>
      </c>
      <c r="I70" s="33">
        <v>23</v>
      </c>
      <c r="J70" s="33">
        <v>38</v>
      </c>
      <c r="K70" s="33">
        <v>7</v>
      </c>
      <c r="L70" s="34">
        <v>79</v>
      </c>
      <c r="M70" s="35"/>
      <c r="N70" s="36"/>
      <c r="O70" s="37"/>
      <c r="P70" s="38"/>
      <c r="S70" s="40"/>
    </row>
    <row r="71" spans="2:19" s="39" customFormat="1" ht="30" x14ac:dyDescent="0.7">
      <c r="B71" s="28">
        <f t="shared" si="2"/>
        <v>66</v>
      </c>
      <c r="C71" s="50" t="s">
        <v>148</v>
      </c>
      <c r="D71" s="29" t="s">
        <v>149</v>
      </c>
      <c r="E71" s="30">
        <v>6</v>
      </c>
      <c r="F71" s="46" t="s">
        <v>150</v>
      </c>
      <c r="G71" s="47" t="s">
        <v>59</v>
      </c>
      <c r="H71" s="32">
        <v>16</v>
      </c>
      <c r="I71" s="33">
        <v>13</v>
      </c>
      <c r="J71" s="33">
        <v>22</v>
      </c>
      <c r="K71" s="33">
        <v>24</v>
      </c>
      <c r="L71" s="34">
        <v>75</v>
      </c>
      <c r="M71" s="35"/>
      <c r="N71" s="36"/>
      <c r="O71" s="37"/>
      <c r="P71" s="38"/>
      <c r="S71" s="40"/>
    </row>
    <row r="72" spans="2:19" s="39" customFormat="1" ht="30" x14ac:dyDescent="0.7">
      <c r="B72" s="28">
        <f t="shared" si="2"/>
        <v>67</v>
      </c>
      <c r="C72" s="50" t="s">
        <v>145</v>
      </c>
      <c r="D72" s="41" t="s">
        <v>104</v>
      </c>
      <c r="E72" s="42">
        <v>6</v>
      </c>
      <c r="F72" s="43" t="s">
        <v>258</v>
      </c>
      <c r="G72" s="43" t="s">
        <v>22</v>
      </c>
      <c r="H72" s="32">
        <v>16</v>
      </c>
      <c r="I72" s="33">
        <v>17</v>
      </c>
      <c r="J72" s="33">
        <v>20</v>
      </c>
      <c r="K72" s="33">
        <v>19</v>
      </c>
      <c r="L72" s="34">
        <v>72</v>
      </c>
      <c r="M72" s="35"/>
      <c r="N72" s="36"/>
      <c r="P72" s="44"/>
      <c r="S72" s="40"/>
    </row>
    <row r="73" spans="2:19" s="39" customFormat="1" ht="30" x14ac:dyDescent="0.7">
      <c r="B73" s="28">
        <f t="shared" si="2"/>
        <v>68</v>
      </c>
      <c r="C73" s="50" t="s">
        <v>115</v>
      </c>
      <c r="D73" s="41" t="s">
        <v>104</v>
      </c>
      <c r="E73" s="42">
        <v>6</v>
      </c>
      <c r="F73" s="47" t="s">
        <v>116</v>
      </c>
      <c r="G73" s="43" t="s">
        <v>290</v>
      </c>
      <c r="H73" s="32">
        <v>33</v>
      </c>
      <c r="I73" s="33">
        <v>39</v>
      </c>
      <c r="J73" s="33">
        <v>0</v>
      </c>
      <c r="K73" s="33">
        <v>0</v>
      </c>
      <c r="L73" s="34">
        <v>72</v>
      </c>
      <c r="M73" s="35"/>
      <c r="N73" s="36"/>
      <c r="O73" s="37"/>
      <c r="P73" s="38"/>
      <c r="Q73" s="45"/>
      <c r="R73" s="45"/>
      <c r="S73" s="40"/>
    </row>
    <row r="74" spans="2:19" s="39" customFormat="1" ht="30" x14ac:dyDescent="0.7">
      <c r="B74" s="28">
        <f t="shared" si="2"/>
        <v>69</v>
      </c>
      <c r="C74" s="50" t="s">
        <v>121</v>
      </c>
      <c r="D74" s="29" t="s">
        <v>122</v>
      </c>
      <c r="E74" s="30">
        <v>6</v>
      </c>
      <c r="F74" s="43" t="s">
        <v>291</v>
      </c>
      <c r="G74" s="43" t="s">
        <v>292</v>
      </c>
      <c r="H74" s="32">
        <v>22</v>
      </c>
      <c r="I74" s="33">
        <v>41</v>
      </c>
      <c r="J74" s="33">
        <v>0</v>
      </c>
      <c r="K74" s="33">
        <v>0</v>
      </c>
      <c r="L74" s="34">
        <v>63</v>
      </c>
      <c r="M74" s="35"/>
      <c r="N74" s="36"/>
      <c r="O74" s="37"/>
      <c r="P74" s="38"/>
      <c r="Q74" s="45"/>
      <c r="R74" s="45"/>
      <c r="S74" s="40"/>
    </row>
    <row r="75" spans="2:19" s="39" customFormat="1" ht="30" x14ac:dyDescent="0.7">
      <c r="B75" s="28">
        <f t="shared" si="2"/>
        <v>70</v>
      </c>
      <c r="C75" s="50" t="s">
        <v>154</v>
      </c>
      <c r="D75" s="29" t="s">
        <v>92</v>
      </c>
      <c r="E75" s="30">
        <v>6</v>
      </c>
      <c r="F75" s="31" t="s">
        <v>105</v>
      </c>
      <c r="G75" s="31" t="s">
        <v>22</v>
      </c>
      <c r="H75" s="32">
        <v>8</v>
      </c>
      <c r="I75" s="33">
        <v>19</v>
      </c>
      <c r="J75" s="33">
        <v>25</v>
      </c>
      <c r="K75" s="33">
        <v>11</v>
      </c>
      <c r="L75" s="34">
        <v>63</v>
      </c>
      <c r="M75" s="35"/>
      <c r="N75" s="36"/>
      <c r="O75" s="37"/>
      <c r="P75" s="38"/>
      <c r="S75" s="40"/>
    </row>
    <row r="76" spans="2:19" s="39" customFormat="1" ht="30" x14ac:dyDescent="0.7">
      <c r="B76" s="28">
        <f t="shared" si="2"/>
        <v>71</v>
      </c>
      <c r="C76" s="50" t="s">
        <v>127</v>
      </c>
      <c r="D76" s="29" t="s">
        <v>128</v>
      </c>
      <c r="E76" s="30">
        <v>6</v>
      </c>
      <c r="F76" s="31" t="s">
        <v>129</v>
      </c>
      <c r="G76" s="31" t="s">
        <v>130</v>
      </c>
      <c r="H76" s="32">
        <v>19</v>
      </c>
      <c r="I76" s="33">
        <v>36</v>
      </c>
      <c r="J76" s="33">
        <v>0</v>
      </c>
      <c r="K76" s="33">
        <v>0</v>
      </c>
      <c r="L76" s="34">
        <v>55</v>
      </c>
      <c r="M76" s="35"/>
      <c r="N76" s="36"/>
      <c r="O76" s="37"/>
      <c r="P76" s="38"/>
      <c r="S76" s="40"/>
    </row>
    <row r="77" spans="2:19" s="39" customFormat="1" ht="30" x14ac:dyDescent="0.7">
      <c r="B77" s="28">
        <f t="shared" si="2"/>
        <v>72</v>
      </c>
      <c r="C77" s="50" t="s">
        <v>131</v>
      </c>
      <c r="D77" s="29" t="s">
        <v>132</v>
      </c>
      <c r="E77" s="30">
        <v>6</v>
      </c>
      <c r="F77" s="31" t="s">
        <v>133</v>
      </c>
      <c r="G77" s="31" t="s">
        <v>22</v>
      </c>
      <c r="H77" s="32">
        <v>15</v>
      </c>
      <c r="I77" s="33">
        <v>38</v>
      </c>
      <c r="J77" s="33">
        <v>0</v>
      </c>
      <c r="K77" s="33">
        <v>0</v>
      </c>
      <c r="L77" s="34">
        <v>53</v>
      </c>
      <c r="M77" s="35"/>
      <c r="N77" s="36"/>
      <c r="O77" s="37"/>
      <c r="P77" s="38"/>
      <c r="S77" s="40"/>
    </row>
    <row r="78" spans="2:19" s="39" customFormat="1" ht="30" x14ac:dyDescent="0.7">
      <c r="B78" s="28">
        <f t="shared" si="2"/>
        <v>73</v>
      </c>
      <c r="C78" s="50" t="s">
        <v>140</v>
      </c>
      <c r="D78" s="29" t="s">
        <v>141</v>
      </c>
      <c r="E78" s="30">
        <v>6</v>
      </c>
      <c r="F78" s="43" t="s">
        <v>294</v>
      </c>
      <c r="G78" s="43" t="s">
        <v>59</v>
      </c>
      <c r="H78" s="32">
        <v>18</v>
      </c>
      <c r="I78" s="33">
        <v>22</v>
      </c>
      <c r="J78" s="33">
        <v>0</v>
      </c>
      <c r="K78" s="33">
        <v>0</v>
      </c>
      <c r="L78" s="34">
        <v>40</v>
      </c>
      <c r="M78" s="35"/>
      <c r="N78" s="36"/>
      <c r="O78" s="37"/>
      <c r="P78" s="38"/>
      <c r="Q78" s="45"/>
      <c r="R78" s="45"/>
      <c r="S78" s="40"/>
    </row>
    <row r="79" spans="2:19" s="39" customFormat="1" ht="30" x14ac:dyDescent="0.7">
      <c r="B79" s="28">
        <f t="shared" si="2"/>
        <v>74</v>
      </c>
      <c r="C79" s="50" t="s">
        <v>142</v>
      </c>
      <c r="D79" s="41" t="s">
        <v>143</v>
      </c>
      <c r="E79" s="42">
        <v>6</v>
      </c>
      <c r="F79" s="43" t="s">
        <v>251</v>
      </c>
      <c r="G79" s="43" t="s">
        <v>130</v>
      </c>
      <c r="H79" s="32">
        <v>32</v>
      </c>
      <c r="I79" s="33">
        <v>8</v>
      </c>
      <c r="J79" s="33">
        <v>0</v>
      </c>
      <c r="K79" s="33">
        <v>0</v>
      </c>
      <c r="L79" s="34">
        <v>40</v>
      </c>
      <c r="M79" s="35"/>
      <c r="N79" s="36"/>
      <c r="O79" s="37"/>
      <c r="P79" s="38"/>
      <c r="Q79" s="45"/>
      <c r="R79" s="45"/>
      <c r="S79" s="40"/>
    </row>
    <row r="80" spans="2:19" s="39" customFormat="1" ht="30" x14ac:dyDescent="0.7">
      <c r="B80" s="28">
        <f t="shared" si="2"/>
        <v>75</v>
      </c>
      <c r="C80" s="50" t="s">
        <v>146</v>
      </c>
      <c r="D80" s="41" t="s">
        <v>147</v>
      </c>
      <c r="E80" s="42">
        <v>6</v>
      </c>
      <c r="F80" s="43" t="s">
        <v>164</v>
      </c>
      <c r="G80" s="43" t="s">
        <v>59</v>
      </c>
      <c r="H80" s="32">
        <v>17</v>
      </c>
      <c r="I80" s="33">
        <v>13</v>
      </c>
      <c r="J80" s="33">
        <v>9</v>
      </c>
      <c r="K80" s="33">
        <v>0</v>
      </c>
      <c r="L80" s="34">
        <v>39</v>
      </c>
      <c r="M80" s="35"/>
      <c r="N80" s="36"/>
      <c r="P80" s="44"/>
      <c r="S80" s="40"/>
    </row>
    <row r="81" spans="2:19" s="39" customFormat="1" ht="30" x14ac:dyDescent="0.7">
      <c r="B81" s="28">
        <f t="shared" si="2"/>
        <v>76</v>
      </c>
      <c r="C81" s="50" t="s">
        <v>151</v>
      </c>
      <c r="D81" s="29" t="s">
        <v>68</v>
      </c>
      <c r="E81" s="30">
        <v>6</v>
      </c>
      <c r="F81" s="43" t="s">
        <v>164</v>
      </c>
      <c r="G81" s="43" t="s">
        <v>59</v>
      </c>
      <c r="H81" s="32">
        <v>11</v>
      </c>
      <c r="I81" s="33">
        <v>18</v>
      </c>
      <c r="J81" s="33">
        <v>0</v>
      </c>
      <c r="K81" s="33">
        <v>0</v>
      </c>
      <c r="L81" s="34">
        <v>29</v>
      </c>
      <c r="M81" s="35"/>
      <c r="N81" s="36"/>
      <c r="O81" s="37"/>
      <c r="P81" s="38"/>
      <c r="S81" s="40"/>
    </row>
    <row r="82" spans="2:19" s="39" customFormat="1" ht="30" x14ac:dyDescent="0.7">
      <c r="B82" s="28">
        <f t="shared" si="2"/>
        <v>77</v>
      </c>
      <c r="C82" s="50" t="s">
        <v>152</v>
      </c>
      <c r="D82" s="41" t="s">
        <v>153</v>
      </c>
      <c r="E82" s="42">
        <v>6</v>
      </c>
      <c r="F82" s="43" t="s">
        <v>296</v>
      </c>
      <c r="G82" s="43" t="s">
        <v>257</v>
      </c>
      <c r="H82" s="32">
        <v>27</v>
      </c>
      <c r="I82" s="33">
        <v>0</v>
      </c>
      <c r="J82" s="33">
        <v>0</v>
      </c>
      <c r="K82" s="33">
        <v>0</v>
      </c>
      <c r="L82" s="34">
        <v>27</v>
      </c>
      <c r="M82" s="35"/>
      <c r="N82" s="36"/>
      <c r="P82" s="44"/>
      <c r="S82" s="40"/>
    </row>
    <row r="83" spans="2:19" s="39" customFormat="1" ht="30" x14ac:dyDescent="0.7">
      <c r="B83" s="28">
        <f t="shared" si="2"/>
        <v>78</v>
      </c>
      <c r="C83" s="50" t="s">
        <v>155</v>
      </c>
      <c r="D83" s="41" t="s">
        <v>156</v>
      </c>
      <c r="E83" s="42">
        <v>6</v>
      </c>
      <c r="F83" s="43" t="s">
        <v>124</v>
      </c>
      <c r="G83" s="43" t="s">
        <v>22</v>
      </c>
      <c r="H83" s="32">
        <v>25</v>
      </c>
      <c r="I83" s="33">
        <v>0</v>
      </c>
      <c r="J83" s="33">
        <v>0</v>
      </c>
      <c r="K83" s="33">
        <v>0</v>
      </c>
      <c r="L83" s="34">
        <v>25</v>
      </c>
      <c r="M83" s="35"/>
      <c r="N83" s="36"/>
      <c r="O83" s="37"/>
      <c r="P83" s="38"/>
      <c r="S83" s="40"/>
    </row>
    <row r="84" spans="2:19" s="39" customFormat="1" ht="30" x14ac:dyDescent="0.7">
      <c r="B84" s="28">
        <f t="shared" si="2"/>
        <v>79</v>
      </c>
      <c r="C84" s="50" t="s">
        <v>157</v>
      </c>
      <c r="D84" s="41" t="s">
        <v>100</v>
      </c>
      <c r="E84" s="42">
        <v>6</v>
      </c>
      <c r="F84" s="43" t="s">
        <v>297</v>
      </c>
      <c r="G84" s="43" t="s">
        <v>22</v>
      </c>
      <c r="H84" s="32">
        <v>21</v>
      </c>
      <c r="I84" s="33">
        <v>0</v>
      </c>
      <c r="J84" s="33">
        <v>0</v>
      </c>
      <c r="K84" s="33">
        <v>0</v>
      </c>
      <c r="L84" s="34">
        <v>21</v>
      </c>
      <c r="M84" s="35"/>
      <c r="N84" s="36"/>
      <c r="P84" s="44"/>
      <c r="S84" s="40"/>
    </row>
    <row r="85" spans="2:19" s="39" customFormat="1" ht="30" x14ac:dyDescent="0.7">
      <c r="B85" s="28">
        <f t="shared" si="2"/>
        <v>80</v>
      </c>
      <c r="C85" s="50" t="s">
        <v>158</v>
      </c>
      <c r="D85" s="29" t="s">
        <v>159</v>
      </c>
      <c r="E85" s="30">
        <v>6</v>
      </c>
      <c r="F85" s="43" t="s">
        <v>298</v>
      </c>
      <c r="G85" s="43" t="s">
        <v>299</v>
      </c>
      <c r="H85" s="32">
        <v>15</v>
      </c>
      <c r="I85" s="33">
        <v>0</v>
      </c>
      <c r="J85" s="33">
        <v>0</v>
      </c>
      <c r="K85" s="33">
        <v>0</v>
      </c>
      <c r="L85" s="34">
        <v>15</v>
      </c>
      <c r="M85" s="35"/>
      <c r="N85" s="36"/>
      <c r="P85" s="44"/>
      <c r="S85" s="40"/>
    </row>
    <row r="86" spans="2:19" s="39" customFormat="1" ht="30" x14ac:dyDescent="0.7">
      <c r="B86" s="28">
        <f t="shared" si="2"/>
        <v>81</v>
      </c>
      <c r="C86" s="50" t="s">
        <v>160</v>
      </c>
      <c r="D86" s="41" t="s">
        <v>161</v>
      </c>
      <c r="E86" s="42">
        <v>6</v>
      </c>
      <c r="F86" s="43" t="s">
        <v>300</v>
      </c>
      <c r="G86" s="43" t="s">
        <v>301</v>
      </c>
      <c r="H86" s="32">
        <v>14</v>
      </c>
      <c r="I86" s="33">
        <v>0</v>
      </c>
      <c r="J86" s="33">
        <v>0</v>
      </c>
      <c r="K86" s="33">
        <v>0</v>
      </c>
      <c r="L86" s="34">
        <v>14</v>
      </c>
      <c r="M86" s="35"/>
      <c r="N86" s="36"/>
      <c r="O86" s="37"/>
      <c r="P86" s="38"/>
      <c r="S86" s="40"/>
    </row>
    <row r="87" spans="2:19" s="39" customFormat="1" ht="30" x14ac:dyDescent="0.7">
      <c r="B87" s="28">
        <f t="shared" si="2"/>
        <v>82</v>
      </c>
      <c r="C87" s="50" t="s">
        <v>162</v>
      </c>
      <c r="D87" s="41" t="s">
        <v>163</v>
      </c>
      <c r="E87" s="42">
        <v>6</v>
      </c>
      <c r="F87" s="31" t="s">
        <v>164</v>
      </c>
      <c r="G87" s="31" t="s">
        <v>59</v>
      </c>
      <c r="H87" s="32">
        <v>7</v>
      </c>
      <c r="I87" s="33">
        <v>0</v>
      </c>
      <c r="J87" s="33">
        <v>0</v>
      </c>
      <c r="K87" s="33">
        <v>0</v>
      </c>
      <c r="L87" s="34">
        <v>7</v>
      </c>
      <c r="M87" s="35"/>
      <c r="N87" s="36"/>
      <c r="O87" s="37"/>
      <c r="P87" s="38"/>
      <c r="S87" s="40"/>
    </row>
    <row r="88" spans="2:19" s="39" customFormat="1" ht="30" x14ac:dyDescent="0.7">
      <c r="B88" s="28">
        <f t="shared" si="2"/>
        <v>83</v>
      </c>
      <c r="C88" s="50" t="s">
        <v>165</v>
      </c>
      <c r="D88" s="29" t="s">
        <v>35</v>
      </c>
      <c r="E88" s="30">
        <v>6</v>
      </c>
      <c r="F88" s="43" t="s">
        <v>302</v>
      </c>
      <c r="G88" s="43" t="s">
        <v>59</v>
      </c>
      <c r="H88" s="32">
        <v>6</v>
      </c>
      <c r="I88" s="33">
        <v>0</v>
      </c>
      <c r="J88" s="33">
        <v>0</v>
      </c>
      <c r="K88" s="33">
        <v>0</v>
      </c>
      <c r="L88" s="34">
        <v>6</v>
      </c>
      <c r="M88" s="35"/>
      <c r="N88" s="36"/>
      <c r="P88" s="44"/>
      <c r="S88" s="40"/>
    </row>
    <row r="89" spans="2:19" ht="30" x14ac:dyDescent="0.4">
      <c r="M89" s="1"/>
      <c r="N89" s="7"/>
      <c r="O89" s="8"/>
      <c r="P89" s="9"/>
      <c r="S89" s="10"/>
    </row>
    <row r="90" spans="2:19" ht="30" x14ac:dyDescent="0.4">
      <c r="M90" s="1"/>
      <c r="N90" s="7"/>
      <c r="O90" s="8"/>
      <c r="P90" s="9"/>
      <c r="S90" s="10"/>
    </row>
    <row r="91" spans="2:19" ht="30" x14ac:dyDescent="0.4">
      <c r="M91" s="1"/>
      <c r="N91" s="7"/>
      <c r="O91" s="8"/>
      <c r="P91" s="9"/>
      <c r="S91" s="10"/>
    </row>
    <row r="92" spans="2:19" ht="30" x14ac:dyDescent="0.4">
      <c r="M92" s="1"/>
      <c r="N92" s="7"/>
      <c r="O92" s="8"/>
      <c r="P92" s="9"/>
      <c r="S92" s="10"/>
    </row>
    <row r="93" spans="2:19" ht="30" x14ac:dyDescent="0.4">
      <c r="M93" s="1"/>
      <c r="N93" s="7"/>
      <c r="O93" s="8"/>
      <c r="P93" s="9"/>
      <c r="S93" s="10"/>
    </row>
    <row r="94" spans="2:19" ht="30" x14ac:dyDescent="0.4">
      <c r="M94" s="1"/>
      <c r="N94" s="7"/>
      <c r="O94" s="8"/>
      <c r="P94" s="9"/>
      <c r="S94" s="10"/>
    </row>
    <row r="95" spans="2:19" ht="30" x14ac:dyDescent="0.4">
      <c r="M95" s="1"/>
      <c r="N95" s="7"/>
      <c r="O95" s="8"/>
      <c r="P95" s="9"/>
      <c r="S95" s="10"/>
    </row>
    <row r="96" spans="2:19" ht="30" x14ac:dyDescent="0.4">
      <c r="M96" s="1"/>
      <c r="N96" s="7"/>
      <c r="O96" s="8"/>
      <c r="P96" s="9"/>
      <c r="S96" s="10"/>
    </row>
    <row r="97" spans="13:19" ht="30" x14ac:dyDescent="0.4">
      <c r="M97" s="1"/>
      <c r="N97" s="7"/>
      <c r="O97" s="8"/>
      <c r="P97" s="9"/>
      <c r="S97" s="10"/>
    </row>
    <row r="98" spans="13:19" ht="30" x14ac:dyDescent="0.4">
      <c r="M98" s="1"/>
      <c r="N98" s="7"/>
      <c r="O98" s="8"/>
      <c r="P98" s="9"/>
      <c r="Q98" s="12"/>
      <c r="R98" s="12"/>
      <c r="S98" s="10"/>
    </row>
  </sheetData>
  <sortState xmlns:xlrd2="http://schemas.microsoft.com/office/spreadsheetml/2017/richdata2" ref="C6:L87">
    <sortCondition ref="E6:E87"/>
    <sortCondition descending="1" ref="L6:L87"/>
  </sortState>
  <phoneticPr fontId="12" type="noConversion"/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A52B-A1D8-4F24-ADD1-304775AFC357}">
  <sheetPr>
    <pageSetUpPr fitToPage="1"/>
  </sheetPr>
  <dimension ref="B4:L98"/>
  <sheetViews>
    <sheetView tabSelected="1" view="pageBreakPreview" zoomScaleNormal="100" zoomScaleSheetLayoutView="100" workbookViewId="0">
      <pane xSplit="5" ySplit="4" topLeftCell="F5" activePane="bottomRight" state="frozenSplit"/>
      <selection pane="topRight" activeCell="H1" sqref="H1"/>
      <selection pane="bottomLeft" activeCell="A6" sqref="A6"/>
      <selection pane="bottomRight" activeCell="A11" sqref="A11"/>
    </sheetView>
  </sheetViews>
  <sheetFormatPr defaultRowHeight="18" x14ac:dyDescent="0.35"/>
  <cols>
    <col min="1" max="1" width="1.44140625" style="2" customWidth="1"/>
    <col min="2" max="2" width="5.44140625" style="1" customWidth="1"/>
    <col min="3" max="3" width="23.44140625" style="7" customWidth="1"/>
    <col min="4" max="4" width="13.77734375" style="2" customWidth="1"/>
    <col min="5" max="5" width="7.88671875" style="2" customWidth="1"/>
    <col min="6" max="6" width="29.88671875" style="65" customWidth="1"/>
    <col min="7" max="7" width="20.44140625" style="2" customWidth="1"/>
    <col min="8" max="8" width="12.88671875" style="2" customWidth="1"/>
    <col min="9" max="11" width="12.33203125" style="2" customWidth="1"/>
    <col min="12" max="12" width="10.5546875" style="2" customWidth="1"/>
    <col min="13" max="16384" width="8.88671875" style="2"/>
  </cols>
  <sheetData>
    <row r="4" spans="2:12" s="1" customFormat="1" x14ac:dyDescent="0.35">
      <c r="B4" s="1" t="s">
        <v>0</v>
      </c>
      <c r="C4" s="15" t="s">
        <v>1</v>
      </c>
      <c r="D4" s="1" t="s">
        <v>2</v>
      </c>
      <c r="E4" s="1" t="s">
        <v>3</v>
      </c>
      <c r="F4" s="65" t="s">
        <v>5</v>
      </c>
      <c r="G4" s="1" t="s">
        <v>4</v>
      </c>
      <c r="H4" s="1" t="s">
        <v>6</v>
      </c>
      <c r="I4" s="1" t="s">
        <v>7</v>
      </c>
      <c r="J4" s="1" t="s">
        <v>166</v>
      </c>
      <c r="K4" s="1" t="s">
        <v>303</v>
      </c>
      <c r="L4" s="1" t="s">
        <v>167</v>
      </c>
    </row>
    <row r="5" spans="2:12" ht="27.6" x14ac:dyDescent="0.65">
      <c r="B5" s="3">
        <f>1</f>
        <v>1</v>
      </c>
      <c r="C5" s="16" t="s">
        <v>172</v>
      </c>
      <c r="D5" s="4" t="s">
        <v>173</v>
      </c>
      <c r="E5" s="5">
        <v>7</v>
      </c>
      <c r="F5" s="67" t="s">
        <v>317</v>
      </c>
      <c r="G5" s="20" t="s">
        <v>90</v>
      </c>
      <c r="H5" s="27">
        <v>61</v>
      </c>
      <c r="I5" s="18">
        <v>65</v>
      </c>
      <c r="J5" s="18">
        <v>70</v>
      </c>
      <c r="K5" s="18">
        <v>61</v>
      </c>
      <c r="L5" s="19">
        <f t="shared" ref="L5:L31" si="0">SUM(H5:K5)</f>
        <v>257</v>
      </c>
    </row>
    <row r="6" spans="2:12" ht="27.6" x14ac:dyDescent="0.65">
      <c r="B6" s="3">
        <f t="shared" ref="B6:B31" si="1">1+B5</f>
        <v>2</v>
      </c>
      <c r="C6" s="16" t="s">
        <v>170</v>
      </c>
      <c r="D6" s="4" t="s">
        <v>171</v>
      </c>
      <c r="E6" s="5">
        <v>7</v>
      </c>
      <c r="F6" s="64" t="s">
        <v>238</v>
      </c>
      <c r="G6" s="6" t="s">
        <v>231</v>
      </c>
      <c r="H6" s="27">
        <v>64</v>
      </c>
      <c r="I6" s="18">
        <v>65</v>
      </c>
      <c r="J6" s="18">
        <v>70</v>
      </c>
      <c r="K6" s="18">
        <v>49</v>
      </c>
      <c r="L6" s="19">
        <f t="shared" si="0"/>
        <v>248</v>
      </c>
    </row>
    <row r="7" spans="2:12" ht="27.6" x14ac:dyDescent="0.65">
      <c r="B7" s="3">
        <f t="shared" si="1"/>
        <v>3</v>
      </c>
      <c r="C7" s="16" t="s">
        <v>168</v>
      </c>
      <c r="D7" s="4" t="s">
        <v>169</v>
      </c>
      <c r="E7" s="5">
        <v>7</v>
      </c>
      <c r="F7" s="17" t="s">
        <v>319</v>
      </c>
      <c r="G7" s="17" t="s">
        <v>90</v>
      </c>
      <c r="H7" s="27">
        <v>63</v>
      </c>
      <c r="I7" s="18">
        <v>70</v>
      </c>
      <c r="J7" s="18">
        <v>49</v>
      </c>
      <c r="K7" s="18">
        <v>49</v>
      </c>
      <c r="L7" s="19">
        <f t="shared" si="0"/>
        <v>231</v>
      </c>
    </row>
    <row r="8" spans="2:12" ht="27.6" x14ac:dyDescent="0.65">
      <c r="B8" s="3">
        <f t="shared" si="1"/>
        <v>4</v>
      </c>
      <c r="C8" s="16" t="s">
        <v>177</v>
      </c>
      <c r="D8" s="4" t="s">
        <v>42</v>
      </c>
      <c r="E8" s="5">
        <v>7</v>
      </c>
      <c r="F8" s="67" t="s">
        <v>240</v>
      </c>
      <c r="G8" s="20" t="s">
        <v>90</v>
      </c>
      <c r="H8" s="27">
        <v>36</v>
      </c>
      <c r="I8" s="18">
        <v>68</v>
      </c>
      <c r="J8" s="18">
        <v>70</v>
      </c>
      <c r="K8" s="18">
        <v>49</v>
      </c>
      <c r="L8" s="19">
        <f t="shared" si="0"/>
        <v>223</v>
      </c>
    </row>
    <row r="9" spans="2:12" ht="27.6" x14ac:dyDescent="0.65">
      <c r="B9" s="3">
        <f t="shared" si="1"/>
        <v>5</v>
      </c>
      <c r="C9" s="16" t="s">
        <v>174</v>
      </c>
      <c r="D9" s="4" t="s">
        <v>128</v>
      </c>
      <c r="E9" s="5">
        <v>7</v>
      </c>
      <c r="F9" s="64" t="s">
        <v>239</v>
      </c>
      <c r="G9" s="6" t="s">
        <v>232</v>
      </c>
      <c r="H9" s="27">
        <v>54</v>
      </c>
      <c r="I9" s="18">
        <v>70</v>
      </c>
      <c r="J9" s="18">
        <v>63</v>
      </c>
      <c r="K9" s="18">
        <v>31</v>
      </c>
      <c r="L9" s="19">
        <f t="shared" si="0"/>
        <v>218</v>
      </c>
    </row>
    <row r="10" spans="2:12" ht="27.6" x14ac:dyDescent="0.65">
      <c r="B10" s="3">
        <f t="shared" si="1"/>
        <v>6</v>
      </c>
      <c r="C10" s="16" t="s">
        <v>23</v>
      </c>
      <c r="D10" s="4" t="s">
        <v>178</v>
      </c>
      <c r="E10" s="5">
        <v>7</v>
      </c>
      <c r="F10" s="67" t="s">
        <v>325</v>
      </c>
      <c r="G10" s="20" t="s">
        <v>179</v>
      </c>
      <c r="H10" s="27">
        <v>44</v>
      </c>
      <c r="I10" s="18">
        <v>60</v>
      </c>
      <c r="J10" s="18">
        <v>63</v>
      </c>
      <c r="K10" s="18">
        <v>44</v>
      </c>
      <c r="L10" s="19">
        <f t="shared" si="0"/>
        <v>211</v>
      </c>
    </row>
    <row r="11" spans="2:12" ht="27.6" x14ac:dyDescent="0.65">
      <c r="B11" s="3">
        <f t="shared" si="1"/>
        <v>7</v>
      </c>
      <c r="C11" s="16" t="s">
        <v>189</v>
      </c>
      <c r="D11" s="4" t="s">
        <v>190</v>
      </c>
      <c r="E11" s="5">
        <v>7</v>
      </c>
      <c r="F11" s="64" t="s">
        <v>105</v>
      </c>
      <c r="G11" s="6" t="s">
        <v>22</v>
      </c>
      <c r="H11" s="27">
        <v>32</v>
      </c>
      <c r="I11" s="18">
        <v>48</v>
      </c>
      <c r="J11" s="18">
        <v>70</v>
      </c>
      <c r="K11" s="18">
        <v>49</v>
      </c>
      <c r="L11" s="19">
        <f t="shared" si="0"/>
        <v>199</v>
      </c>
    </row>
    <row r="12" spans="2:12" ht="27.6" x14ac:dyDescent="0.65">
      <c r="B12" s="3">
        <f t="shared" si="1"/>
        <v>8</v>
      </c>
      <c r="C12" s="16" t="s">
        <v>175</v>
      </c>
      <c r="D12" s="4" t="s">
        <v>139</v>
      </c>
      <c r="E12" s="5">
        <v>7</v>
      </c>
      <c r="F12" s="67" t="s">
        <v>320</v>
      </c>
      <c r="G12" s="20" t="s">
        <v>176</v>
      </c>
      <c r="H12" s="27">
        <v>37</v>
      </c>
      <c r="I12" s="18">
        <v>77</v>
      </c>
      <c r="J12" s="18">
        <v>56</v>
      </c>
      <c r="K12" s="18">
        <v>28</v>
      </c>
      <c r="L12" s="19">
        <f t="shared" si="0"/>
        <v>198</v>
      </c>
    </row>
    <row r="13" spans="2:12" ht="27.6" x14ac:dyDescent="0.65">
      <c r="B13" s="3">
        <f t="shared" si="1"/>
        <v>9</v>
      </c>
      <c r="C13" s="16" t="s">
        <v>187</v>
      </c>
      <c r="D13" s="4" t="s">
        <v>188</v>
      </c>
      <c r="E13" s="5">
        <v>7</v>
      </c>
      <c r="F13" s="64" t="s">
        <v>240</v>
      </c>
      <c r="G13" s="6" t="s">
        <v>232</v>
      </c>
      <c r="H13" s="27">
        <v>17</v>
      </c>
      <c r="I13" s="18">
        <v>64</v>
      </c>
      <c r="J13" s="18">
        <v>63</v>
      </c>
      <c r="K13" s="18">
        <v>34</v>
      </c>
      <c r="L13" s="19">
        <f t="shared" si="0"/>
        <v>178</v>
      </c>
    </row>
    <row r="14" spans="2:12" ht="27.6" x14ac:dyDescent="0.65">
      <c r="B14" s="3">
        <f t="shared" si="1"/>
        <v>10</v>
      </c>
      <c r="C14" s="16" t="s">
        <v>180</v>
      </c>
      <c r="D14" s="4" t="s">
        <v>141</v>
      </c>
      <c r="E14" s="5">
        <v>7</v>
      </c>
      <c r="F14" s="64" t="s">
        <v>181</v>
      </c>
      <c r="G14" s="6" t="s">
        <v>182</v>
      </c>
      <c r="H14" s="27">
        <v>25</v>
      </c>
      <c r="I14" s="18">
        <v>61</v>
      </c>
      <c r="J14" s="18">
        <v>35</v>
      </c>
      <c r="K14" s="18">
        <v>34</v>
      </c>
      <c r="L14" s="19">
        <f t="shared" si="0"/>
        <v>155</v>
      </c>
    </row>
    <row r="15" spans="2:12" ht="27.6" x14ac:dyDescent="0.65">
      <c r="B15" s="3">
        <f t="shared" si="1"/>
        <v>11</v>
      </c>
      <c r="C15" s="16" t="s">
        <v>228</v>
      </c>
      <c r="D15" s="26" t="s">
        <v>229</v>
      </c>
      <c r="E15" s="5">
        <v>7</v>
      </c>
      <c r="F15" s="64" t="s">
        <v>355</v>
      </c>
      <c r="G15" s="6" t="s">
        <v>22</v>
      </c>
      <c r="H15" s="27">
        <v>50</v>
      </c>
      <c r="I15" s="18">
        <v>35</v>
      </c>
      <c r="J15" s="18">
        <v>33</v>
      </c>
      <c r="K15" s="18">
        <v>21</v>
      </c>
      <c r="L15" s="19">
        <f t="shared" si="0"/>
        <v>139</v>
      </c>
    </row>
    <row r="16" spans="2:12" ht="27.6" x14ac:dyDescent="0.65">
      <c r="B16" s="3">
        <f t="shared" si="1"/>
        <v>12</v>
      </c>
      <c r="C16" s="16" t="s">
        <v>183</v>
      </c>
      <c r="D16" s="13" t="s">
        <v>184</v>
      </c>
      <c r="E16" s="14">
        <v>7</v>
      </c>
      <c r="F16" s="64" t="s">
        <v>185</v>
      </c>
      <c r="G16" s="6" t="s">
        <v>186</v>
      </c>
      <c r="H16" s="27">
        <v>47</v>
      </c>
      <c r="I16" s="18">
        <v>35</v>
      </c>
      <c r="J16" s="18">
        <v>49</v>
      </c>
      <c r="K16" s="18">
        <v>12</v>
      </c>
      <c r="L16" s="19">
        <f t="shared" si="0"/>
        <v>143</v>
      </c>
    </row>
    <row r="17" spans="2:12" ht="27.6" x14ac:dyDescent="0.65">
      <c r="B17" s="3">
        <f t="shared" si="1"/>
        <v>13</v>
      </c>
      <c r="C17" s="16" t="s">
        <v>194</v>
      </c>
      <c r="D17" s="4" t="s">
        <v>24</v>
      </c>
      <c r="E17" s="5">
        <v>7</v>
      </c>
      <c r="F17" s="64" t="s">
        <v>243</v>
      </c>
      <c r="G17" s="6" t="s">
        <v>232</v>
      </c>
      <c r="H17" s="27">
        <v>28</v>
      </c>
      <c r="I17" s="18">
        <v>29</v>
      </c>
      <c r="J17" s="18">
        <v>35</v>
      </c>
      <c r="K17" s="18">
        <v>24</v>
      </c>
      <c r="L17" s="19">
        <f t="shared" si="0"/>
        <v>116</v>
      </c>
    </row>
    <row r="18" spans="2:12" ht="27.6" x14ac:dyDescent="0.65">
      <c r="B18" s="3">
        <f t="shared" si="1"/>
        <v>14</v>
      </c>
      <c r="C18" s="16" t="s">
        <v>196</v>
      </c>
      <c r="D18" s="13" t="s">
        <v>197</v>
      </c>
      <c r="E18" s="14">
        <v>7</v>
      </c>
      <c r="F18" s="64" t="s">
        <v>242</v>
      </c>
      <c r="G18" s="6" t="s">
        <v>22</v>
      </c>
      <c r="H18" s="27">
        <v>18</v>
      </c>
      <c r="I18" s="18">
        <v>29</v>
      </c>
      <c r="J18" s="18">
        <v>49</v>
      </c>
      <c r="K18" s="18">
        <v>13</v>
      </c>
      <c r="L18" s="19">
        <f t="shared" si="0"/>
        <v>109</v>
      </c>
    </row>
    <row r="19" spans="2:12" ht="27.6" x14ac:dyDescent="0.65">
      <c r="B19" s="3">
        <f t="shared" si="1"/>
        <v>15</v>
      </c>
      <c r="C19" s="16" t="s">
        <v>198</v>
      </c>
      <c r="D19" s="4" t="s">
        <v>63</v>
      </c>
      <c r="E19" s="5">
        <v>7</v>
      </c>
      <c r="F19" s="64" t="s">
        <v>241</v>
      </c>
      <c r="G19" s="6" t="s">
        <v>90</v>
      </c>
      <c r="H19" s="27">
        <v>23</v>
      </c>
      <c r="I19" s="18">
        <v>24</v>
      </c>
      <c r="J19" s="18">
        <v>56</v>
      </c>
      <c r="K19" s="18">
        <v>2</v>
      </c>
      <c r="L19" s="19">
        <f t="shared" si="0"/>
        <v>105</v>
      </c>
    </row>
    <row r="20" spans="2:12" ht="27.6" x14ac:dyDescent="0.65">
      <c r="B20" s="3">
        <f t="shared" si="1"/>
        <v>16</v>
      </c>
      <c r="C20" s="16" t="s">
        <v>82</v>
      </c>
      <c r="D20" s="4" t="s">
        <v>56</v>
      </c>
      <c r="E20" s="5">
        <v>7</v>
      </c>
      <c r="F20" s="64" t="s">
        <v>164</v>
      </c>
      <c r="G20" s="6" t="s">
        <v>186</v>
      </c>
      <c r="H20" s="27">
        <v>23</v>
      </c>
      <c r="I20" s="18">
        <v>19</v>
      </c>
      <c r="J20" s="18">
        <v>35</v>
      </c>
      <c r="K20" s="18">
        <v>17</v>
      </c>
      <c r="L20" s="19">
        <f t="shared" si="0"/>
        <v>94</v>
      </c>
    </row>
    <row r="21" spans="2:12" ht="27.6" x14ac:dyDescent="0.65">
      <c r="B21" s="3">
        <f t="shared" si="1"/>
        <v>17</v>
      </c>
      <c r="C21" s="16" t="s">
        <v>199</v>
      </c>
      <c r="D21" s="4" t="s">
        <v>200</v>
      </c>
      <c r="E21" s="5">
        <v>7</v>
      </c>
      <c r="F21" s="64" t="s">
        <v>244</v>
      </c>
      <c r="G21" s="6" t="s">
        <v>233</v>
      </c>
      <c r="H21" s="27">
        <v>12</v>
      </c>
      <c r="I21" s="18">
        <v>17</v>
      </c>
      <c r="J21" s="18">
        <v>48</v>
      </c>
      <c r="K21" s="18">
        <v>7</v>
      </c>
      <c r="L21" s="19">
        <f t="shared" si="0"/>
        <v>84</v>
      </c>
    </row>
    <row r="22" spans="2:12" ht="27.6" x14ac:dyDescent="0.65">
      <c r="B22" s="3">
        <f t="shared" si="1"/>
        <v>18</v>
      </c>
      <c r="C22" s="16" t="s">
        <v>193</v>
      </c>
      <c r="D22" s="4" t="s">
        <v>169</v>
      </c>
      <c r="E22" s="5">
        <v>7</v>
      </c>
      <c r="F22" s="64" t="s">
        <v>246</v>
      </c>
      <c r="G22" s="6" t="s">
        <v>179</v>
      </c>
      <c r="H22" s="27">
        <v>14</v>
      </c>
      <c r="I22" s="18">
        <v>51</v>
      </c>
      <c r="J22" s="18">
        <v>0</v>
      </c>
      <c r="K22" s="18">
        <v>7</v>
      </c>
      <c r="L22" s="19">
        <f t="shared" si="0"/>
        <v>72</v>
      </c>
    </row>
    <row r="23" spans="2:12" ht="27.6" x14ac:dyDescent="0.65">
      <c r="B23" s="3">
        <f>1+B22</f>
        <v>19</v>
      </c>
      <c r="C23" s="16" t="s">
        <v>201</v>
      </c>
      <c r="D23" s="4" t="s">
        <v>147</v>
      </c>
      <c r="E23" s="5">
        <v>7</v>
      </c>
      <c r="F23" s="64" t="s">
        <v>247</v>
      </c>
      <c r="G23" s="6" t="s">
        <v>234</v>
      </c>
      <c r="H23" s="27">
        <v>12</v>
      </c>
      <c r="I23" s="18">
        <v>28</v>
      </c>
      <c r="J23" s="18">
        <v>32</v>
      </c>
      <c r="K23" s="18">
        <v>0</v>
      </c>
      <c r="L23" s="19">
        <f>SUM(H23:K23)</f>
        <v>72</v>
      </c>
    </row>
    <row r="24" spans="2:12" ht="27.6" x14ac:dyDescent="0.65">
      <c r="B24" s="3">
        <f>1+B23</f>
        <v>20</v>
      </c>
      <c r="C24" s="16" t="s">
        <v>204</v>
      </c>
      <c r="D24" s="4" t="s">
        <v>205</v>
      </c>
      <c r="E24" s="5">
        <v>7</v>
      </c>
      <c r="F24" s="64" t="s">
        <v>248</v>
      </c>
      <c r="G24" s="6" t="s">
        <v>232</v>
      </c>
      <c r="H24" s="27">
        <v>0</v>
      </c>
      <c r="I24" s="18">
        <v>18</v>
      </c>
      <c r="J24" s="18">
        <v>29</v>
      </c>
      <c r="K24" s="18">
        <v>25</v>
      </c>
      <c r="L24" s="19">
        <f>SUM(H24:K24)</f>
        <v>72</v>
      </c>
    </row>
    <row r="25" spans="2:12" ht="27.6" x14ac:dyDescent="0.65">
      <c r="B25" s="3">
        <f>1+B24</f>
        <v>21</v>
      </c>
      <c r="C25" s="16" t="s">
        <v>202</v>
      </c>
      <c r="D25" s="4" t="s">
        <v>203</v>
      </c>
      <c r="E25" s="5">
        <v>7</v>
      </c>
      <c r="F25" s="64" t="s">
        <v>249</v>
      </c>
      <c r="G25" s="6" t="s">
        <v>235</v>
      </c>
      <c r="H25" s="27">
        <v>22</v>
      </c>
      <c r="I25" s="18">
        <v>4</v>
      </c>
      <c r="J25" s="18">
        <v>15</v>
      </c>
      <c r="K25" s="18">
        <v>28</v>
      </c>
      <c r="L25" s="19">
        <f>SUM(H25:K25)</f>
        <v>69</v>
      </c>
    </row>
    <row r="26" spans="2:12" ht="27.6" x14ac:dyDescent="0.65">
      <c r="B26" s="3">
        <f>1+B25</f>
        <v>22</v>
      </c>
      <c r="C26" s="16" t="s">
        <v>191</v>
      </c>
      <c r="D26" s="4" t="s">
        <v>192</v>
      </c>
      <c r="E26" s="5">
        <v>7</v>
      </c>
      <c r="F26" s="64" t="s">
        <v>245</v>
      </c>
      <c r="G26" s="6" t="s">
        <v>232</v>
      </c>
      <c r="H26" s="27">
        <v>20</v>
      </c>
      <c r="I26" s="18">
        <v>46</v>
      </c>
      <c r="J26" s="18">
        <v>0</v>
      </c>
      <c r="K26" s="18">
        <v>0</v>
      </c>
      <c r="L26" s="19">
        <f>SUM(H26:K26)</f>
        <v>66</v>
      </c>
    </row>
    <row r="27" spans="2:12" ht="27.6" x14ac:dyDescent="0.65">
      <c r="B27" s="3">
        <f>1+B26</f>
        <v>23</v>
      </c>
      <c r="C27" s="16" t="s">
        <v>195</v>
      </c>
      <c r="D27" s="4" t="s">
        <v>31</v>
      </c>
      <c r="E27" s="5">
        <v>7</v>
      </c>
      <c r="F27" s="67" t="s">
        <v>325</v>
      </c>
      <c r="G27" s="20" t="s">
        <v>179</v>
      </c>
      <c r="H27" s="27">
        <v>38</v>
      </c>
      <c r="I27" s="18">
        <v>16</v>
      </c>
      <c r="J27" s="18">
        <v>0</v>
      </c>
      <c r="K27" s="18">
        <v>0</v>
      </c>
      <c r="L27" s="19">
        <f>SUM(H27:K27)</f>
        <v>54</v>
      </c>
    </row>
    <row r="28" spans="2:12" ht="27.6" x14ac:dyDescent="0.65">
      <c r="B28" s="3">
        <f t="shared" si="1"/>
        <v>24</v>
      </c>
      <c r="C28" s="16" t="s">
        <v>227</v>
      </c>
      <c r="D28" s="26" t="s">
        <v>205</v>
      </c>
      <c r="E28" s="5">
        <v>7</v>
      </c>
      <c r="F28" s="70" t="s">
        <v>277</v>
      </c>
      <c r="G28" s="51" t="s">
        <v>22</v>
      </c>
      <c r="H28" s="27">
        <v>2</v>
      </c>
      <c r="I28" s="18">
        <v>0</v>
      </c>
      <c r="J28" s="18">
        <v>21</v>
      </c>
      <c r="K28" s="18">
        <v>0</v>
      </c>
      <c r="L28" s="19">
        <f t="shared" si="0"/>
        <v>23</v>
      </c>
    </row>
    <row r="29" spans="2:12" ht="27.6" x14ac:dyDescent="0.65">
      <c r="B29" s="3">
        <f t="shared" si="1"/>
        <v>25</v>
      </c>
      <c r="C29" s="16" t="s">
        <v>206</v>
      </c>
      <c r="D29" s="4" t="s">
        <v>207</v>
      </c>
      <c r="E29" s="5">
        <v>7</v>
      </c>
      <c r="F29" s="64" t="s">
        <v>250</v>
      </c>
      <c r="G29" s="6" t="s">
        <v>235</v>
      </c>
      <c r="H29" s="27">
        <v>0</v>
      </c>
      <c r="I29" s="18">
        <v>7</v>
      </c>
      <c r="J29" s="18">
        <v>0</v>
      </c>
      <c r="K29" s="18">
        <v>14</v>
      </c>
      <c r="L29" s="19">
        <f t="shared" si="0"/>
        <v>21</v>
      </c>
    </row>
    <row r="30" spans="2:12" ht="27.6" x14ac:dyDescent="0.65">
      <c r="B30" s="3">
        <f t="shared" si="1"/>
        <v>26</v>
      </c>
      <c r="C30" s="16" t="s">
        <v>210</v>
      </c>
      <c r="D30" s="4" t="s">
        <v>132</v>
      </c>
      <c r="E30" s="5">
        <v>7</v>
      </c>
      <c r="F30" s="64" t="s">
        <v>240</v>
      </c>
      <c r="G30" s="6" t="s">
        <v>22</v>
      </c>
      <c r="H30" s="27">
        <v>0</v>
      </c>
      <c r="I30" s="18">
        <v>3</v>
      </c>
      <c r="J30" s="18">
        <v>0</v>
      </c>
      <c r="K30" s="18">
        <v>5</v>
      </c>
      <c r="L30" s="19">
        <f t="shared" si="0"/>
        <v>8</v>
      </c>
    </row>
    <row r="31" spans="2:12" ht="27.6" x14ac:dyDescent="0.65">
      <c r="B31" s="3">
        <f t="shared" si="1"/>
        <v>27</v>
      </c>
      <c r="C31" s="16" t="s">
        <v>208</v>
      </c>
      <c r="D31" s="4" t="s">
        <v>209</v>
      </c>
      <c r="E31" s="5">
        <v>7</v>
      </c>
      <c r="F31" s="64" t="s">
        <v>251</v>
      </c>
      <c r="G31" s="6" t="s">
        <v>176</v>
      </c>
      <c r="H31" s="27">
        <v>0</v>
      </c>
      <c r="I31" s="18">
        <v>7</v>
      </c>
      <c r="J31" s="18">
        <v>0</v>
      </c>
      <c r="K31" s="18">
        <v>0</v>
      </c>
      <c r="L31" s="19">
        <f t="shared" si="0"/>
        <v>7</v>
      </c>
    </row>
    <row r="32" spans="2:12" ht="27.6" x14ac:dyDescent="0.65">
      <c r="B32" s="3"/>
      <c r="C32" s="16"/>
      <c r="D32" s="4"/>
      <c r="E32" s="5"/>
      <c r="F32" s="64"/>
      <c r="G32" s="6"/>
      <c r="H32" s="27"/>
      <c r="I32" s="18"/>
      <c r="J32" s="18"/>
      <c r="K32" s="18"/>
      <c r="L32" s="19"/>
    </row>
    <row r="33" spans="2:12" ht="27.6" x14ac:dyDescent="0.65">
      <c r="B33" s="3">
        <f>1+B32</f>
        <v>1</v>
      </c>
      <c r="C33" s="16" t="s">
        <v>211</v>
      </c>
      <c r="D33" s="13" t="s">
        <v>171</v>
      </c>
      <c r="E33" s="14">
        <v>8</v>
      </c>
      <c r="F33" s="21" t="s">
        <v>321</v>
      </c>
      <c r="G33" s="21" t="s">
        <v>90</v>
      </c>
      <c r="H33" s="27">
        <v>77</v>
      </c>
      <c r="I33" s="18">
        <v>68</v>
      </c>
      <c r="J33" s="18">
        <v>63</v>
      </c>
      <c r="K33" s="18">
        <v>38</v>
      </c>
      <c r="L33" s="19">
        <f t="shared" ref="L33:L47" si="2">SUM(H33:K33)</f>
        <v>246</v>
      </c>
    </row>
    <row r="34" spans="2:12" ht="27.6" x14ac:dyDescent="0.65">
      <c r="B34" s="3">
        <f>1+B32</f>
        <v>1</v>
      </c>
      <c r="C34" s="16" t="s">
        <v>212</v>
      </c>
      <c r="D34" s="4" t="s">
        <v>213</v>
      </c>
      <c r="E34" s="5">
        <v>8</v>
      </c>
      <c r="F34" s="68" t="s">
        <v>242</v>
      </c>
      <c r="G34" s="22" t="s">
        <v>90</v>
      </c>
      <c r="H34" s="27">
        <v>54</v>
      </c>
      <c r="I34" s="18">
        <v>63</v>
      </c>
      <c r="J34" s="18">
        <v>63</v>
      </c>
      <c r="K34" s="18">
        <v>35</v>
      </c>
      <c r="L34" s="19">
        <f t="shared" si="2"/>
        <v>215</v>
      </c>
    </row>
    <row r="35" spans="2:12" ht="27.6" x14ac:dyDescent="0.65">
      <c r="B35" s="3">
        <f t="shared" ref="B35:B47" si="3">1+B34</f>
        <v>2</v>
      </c>
      <c r="C35" s="16" t="s">
        <v>216</v>
      </c>
      <c r="D35" s="4" t="s">
        <v>139</v>
      </c>
      <c r="E35" s="5">
        <v>8</v>
      </c>
      <c r="F35" s="67" t="s">
        <v>322</v>
      </c>
      <c r="G35" s="20" t="s">
        <v>90</v>
      </c>
      <c r="H35" s="27">
        <v>40</v>
      </c>
      <c r="I35" s="18">
        <v>49</v>
      </c>
      <c r="J35" s="18">
        <v>56</v>
      </c>
      <c r="K35" s="18">
        <v>49</v>
      </c>
      <c r="L35" s="19">
        <f t="shared" si="2"/>
        <v>194</v>
      </c>
    </row>
    <row r="36" spans="2:12" ht="27.6" x14ac:dyDescent="0.65">
      <c r="B36" s="3">
        <f t="shared" si="3"/>
        <v>3</v>
      </c>
      <c r="C36" s="16" t="s">
        <v>217</v>
      </c>
      <c r="D36" s="4" t="s">
        <v>218</v>
      </c>
      <c r="E36" s="5">
        <v>8</v>
      </c>
      <c r="F36" s="64" t="s">
        <v>164</v>
      </c>
      <c r="G36" s="6" t="s">
        <v>186</v>
      </c>
      <c r="H36" s="27">
        <v>27</v>
      </c>
      <c r="I36" s="18">
        <v>40</v>
      </c>
      <c r="J36" s="18">
        <v>63</v>
      </c>
      <c r="K36" s="18">
        <v>35</v>
      </c>
      <c r="L36" s="19">
        <f t="shared" si="2"/>
        <v>165</v>
      </c>
    </row>
    <row r="37" spans="2:12" ht="27.6" x14ac:dyDescent="0.65">
      <c r="B37" s="3">
        <f t="shared" si="3"/>
        <v>4</v>
      </c>
      <c r="C37" s="16" t="s">
        <v>215</v>
      </c>
      <c r="D37" s="4" t="s">
        <v>14</v>
      </c>
      <c r="E37" s="5">
        <v>8</v>
      </c>
      <c r="F37" s="64" t="s">
        <v>105</v>
      </c>
      <c r="G37" s="6" t="s">
        <v>232</v>
      </c>
      <c r="H37" s="27">
        <v>54</v>
      </c>
      <c r="I37" s="18">
        <v>42</v>
      </c>
      <c r="J37" s="18">
        <v>35</v>
      </c>
      <c r="K37" s="18">
        <v>33</v>
      </c>
      <c r="L37" s="19">
        <f t="shared" si="2"/>
        <v>164</v>
      </c>
    </row>
    <row r="38" spans="2:12" ht="27.6" x14ac:dyDescent="0.65">
      <c r="B38" s="3">
        <f t="shared" si="3"/>
        <v>5</v>
      </c>
      <c r="C38" s="16" t="s">
        <v>214</v>
      </c>
      <c r="D38" s="4" t="s">
        <v>20</v>
      </c>
      <c r="E38" s="5">
        <v>8</v>
      </c>
      <c r="F38" s="23" t="s">
        <v>105</v>
      </c>
      <c r="G38" s="23" t="s">
        <v>90</v>
      </c>
      <c r="H38" s="27">
        <v>61</v>
      </c>
      <c r="I38" s="18">
        <v>49</v>
      </c>
      <c r="J38" s="18">
        <v>0</v>
      </c>
      <c r="K38" s="18">
        <v>0</v>
      </c>
      <c r="L38" s="19">
        <f t="shared" si="2"/>
        <v>110</v>
      </c>
    </row>
    <row r="39" spans="2:12" ht="27.6" x14ac:dyDescent="0.65">
      <c r="B39" s="3">
        <f t="shared" si="3"/>
        <v>6</v>
      </c>
      <c r="C39" s="16" t="s">
        <v>219</v>
      </c>
      <c r="D39" s="4" t="s">
        <v>190</v>
      </c>
      <c r="E39" s="5">
        <v>8</v>
      </c>
      <c r="F39" s="64" t="s">
        <v>164</v>
      </c>
      <c r="G39" s="6" t="s">
        <v>186</v>
      </c>
      <c r="H39" s="27">
        <v>35</v>
      </c>
      <c r="I39" s="18">
        <v>28</v>
      </c>
      <c r="J39" s="18">
        <v>42</v>
      </c>
      <c r="K39" s="18">
        <v>0</v>
      </c>
      <c r="L39" s="19">
        <f t="shared" si="2"/>
        <v>105</v>
      </c>
    </row>
    <row r="40" spans="2:12" ht="27.6" x14ac:dyDescent="0.65">
      <c r="B40" s="3">
        <f t="shared" si="3"/>
        <v>7</v>
      </c>
      <c r="C40" s="16" t="s">
        <v>223</v>
      </c>
      <c r="D40" s="4" t="s">
        <v>209</v>
      </c>
      <c r="E40" s="5">
        <v>8</v>
      </c>
      <c r="F40" s="64" t="s">
        <v>164</v>
      </c>
      <c r="G40" s="6" t="s">
        <v>186</v>
      </c>
      <c r="H40" s="27">
        <v>4</v>
      </c>
      <c r="I40" s="18">
        <v>21</v>
      </c>
      <c r="J40" s="18">
        <v>32</v>
      </c>
      <c r="K40" s="18">
        <v>1</v>
      </c>
      <c r="L40" s="19">
        <f t="shared" si="2"/>
        <v>58</v>
      </c>
    </row>
    <row r="41" spans="2:12" ht="27.6" x14ac:dyDescent="0.65">
      <c r="B41" s="3">
        <f t="shared" si="3"/>
        <v>8</v>
      </c>
      <c r="C41" s="16" t="s">
        <v>222</v>
      </c>
      <c r="D41" s="4" t="s">
        <v>112</v>
      </c>
      <c r="E41" s="5">
        <v>8</v>
      </c>
      <c r="F41" s="64" t="s">
        <v>253</v>
      </c>
      <c r="G41" s="6" t="s">
        <v>232</v>
      </c>
      <c r="H41" s="27">
        <v>21</v>
      </c>
      <c r="I41" s="18">
        <v>7</v>
      </c>
      <c r="J41" s="18">
        <v>28</v>
      </c>
      <c r="K41" s="18">
        <v>1</v>
      </c>
      <c r="L41" s="19">
        <f t="shared" si="2"/>
        <v>57</v>
      </c>
    </row>
    <row r="42" spans="2:12" ht="27.6" x14ac:dyDescent="0.65">
      <c r="B42" s="3">
        <f t="shared" si="3"/>
        <v>9</v>
      </c>
      <c r="C42" s="16" t="s">
        <v>221</v>
      </c>
      <c r="D42" s="13" t="s">
        <v>44</v>
      </c>
      <c r="E42" s="14">
        <v>8</v>
      </c>
      <c r="F42" s="64" t="s">
        <v>252</v>
      </c>
      <c r="G42" s="6" t="s">
        <v>236</v>
      </c>
      <c r="H42" s="27">
        <v>12</v>
      </c>
      <c r="I42" s="18">
        <v>17</v>
      </c>
      <c r="J42" s="18">
        <v>28</v>
      </c>
      <c r="K42" s="18">
        <v>0</v>
      </c>
      <c r="L42" s="19">
        <f t="shared" si="2"/>
        <v>57</v>
      </c>
    </row>
    <row r="43" spans="2:12" ht="27.6" x14ac:dyDescent="0.65">
      <c r="B43" s="3">
        <f t="shared" si="3"/>
        <v>10</v>
      </c>
      <c r="C43" s="16" t="s">
        <v>230</v>
      </c>
      <c r="D43" s="26" t="s">
        <v>169</v>
      </c>
      <c r="E43" s="5">
        <v>8</v>
      </c>
      <c r="F43" s="64" t="s">
        <v>252</v>
      </c>
      <c r="G43" s="6" t="s">
        <v>266</v>
      </c>
      <c r="H43" s="27">
        <v>0</v>
      </c>
      <c r="I43" s="18">
        <v>56</v>
      </c>
      <c r="J43" s="18">
        <v>0</v>
      </c>
      <c r="K43" s="18">
        <v>0</v>
      </c>
      <c r="L43" s="19">
        <f t="shared" si="2"/>
        <v>56</v>
      </c>
    </row>
    <row r="44" spans="2:12" ht="27.6" x14ac:dyDescent="0.65">
      <c r="B44" s="3">
        <f t="shared" si="3"/>
        <v>11</v>
      </c>
      <c r="C44" s="16" t="s">
        <v>224</v>
      </c>
      <c r="D44" s="4" t="s">
        <v>225</v>
      </c>
      <c r="E44" s="5">
        <v>8</v>
      </c>
      <c r="F44" s="64" t="s">
        <v>254</v>
      </c>
      <c r="G44" s="6" t="s">
        <v>186</v>
      </c>
      <c r="H44" s="27">
        <v>18</v>
      </c>
      <c r="I44" s="18">
        <v>7</v>
      </c>
      <c r="J44" s="18">
        <v>14</v>
      </c>
      <c r="K44" s="18">
        <v>0</v>
      </c>
      <c r="L44" s="19">
        <f t="shared" si="2"/>
        <v>39</v>
      </c>
    </row>
    <row r="45" spans="2:12" ht="31.2" x14ac:dyDescent="0.65">
      <c r="B45" s="3">
        <f t="shared" si="3"/>
        <v>12</v>
      </c>
      <c r="C45" s="16" t="s">
        <v>220</v>
      </c>
      <c r="D45" s="4" t="s">
        <v>171</v>
      </c>
      <c r="E45" s="5">
        <v>8</v>
      </c>
      <c r="F45" s="23" t="s">
        <v>358</v>
      </c>
      <c r="G45" s="23" t="s">
        <v>179</v>
      </c>
      <c r="H45" s="27">
        <v>23</v>
      </c>
      <c r="I45" s="18">
        <v>14</v>
      </c>
      <c r="J45" s="18">
        <v>0</v>
      </c>
      <c r="K45" s="18">
        <v>0</v>
      </c>
      <c r="L45" s="19">
        <f t="shared" si="2"/>
        <v>37</v>
      </c>
    </row>
    <row r="46" spans="2:12" ht="27.6" x14ac:dyDescent="0.65">
      <c r="B46" s="3">
        <f t="shared" si="3"/>
        <v>13</v>
      </c>
      <c r="C46" s="16" t="s">
        <v>304</v>
      </c>
      <c r="D46" s="4" t="s">
        <v>207</v>
      </c>
      <c r="E46" s="5">
        <v>8</v>
      </c>
      <c r="F46" s="64"/>
      <c r="G46" s="6"/>
      <c r="H46" s="27" t="s">
        <v>305</v>
      </c>
      <c r="I46" s="18">
        <v>0</v>
      </c>
      <c r="J46" s="18">
        <v>28</v>
      </c>
      <c r="K46" s="18">
        <v>0</v>
      </c>
      <c r="L46" s="19">
        <f t="shared" si="2"/>
        <v>28</v>
      </c>
    </row>
    <row r="47" spans="2:12" ht="27.6" x14ac:dyDescent="0.65">
      <c r="B47" s="3">
        <f t="shared" si="3"/>
        <v>14</v>
      </c>
      <c r="C47" s="16" t="s">
        <v>226</v>
      </c>
      <c r="D47" s="4" t="s">
        <v>128</v>
      </c>
      <c r="E47" s="5">
        <v>8</v>
      </c>
      <c r="F47" s="64" t="s">
        <v>255</v>
      </c>
      <c r="G47" s="6" t="s">
        <v>237</v>
      </c>
      <c r="H47" s="27">
        <v>0</v>
      </c>
      <c r="I47" s="18">
        <v>0</v>
      </c>
      <c r="J47" s="18">
        <v>0</v>
      </c>
      <c r="K47" s="18">
        <v>0</v>
      </c>
      <c r="L47" s="19">
        <f t="shared" si="2"/>
        <v>0</v>
      </c>
    </row>
    <row r="48" spans="2:12" ht="30" x14ac:dyDescent="0.3">
      <c r="C48" s="24"/>
      <c r="D48" s="24"/>
      <c r="E48" s="24"/>
      <c r="F48" s="69"/>
      <c r="G48" s="25"/>
      <c r="I48" s="10"/>
      <c r="J48" s="10"/>
      <c r="K48" s="10"/>
    </row>
    <row r="49" spans="4:11" ht="30" x14ac:dyDescent="0.4">
      <c r="E49" s="11"/>
      <c r="I49" s="10"/>
      <c r="J49" s="10"/>
      <c r="K49" s="10"/>
    </row>
    <row r="50" spans="4:11" ht="30" x14ac:dyDescent="0.4">
      <c r="D50" s="8"/>
      <c r="E50" s="9"/>
      <c r="F50" s="66"/>
      <c r="G50" s="12"/>
      <c r="H50" s="12"/>
      <c r="I50" s="10"/>
      <c r="J50" s="10"/>
      <c r="K50" s="10"/>
    </row>
    <row r="51" spans="4:11" ht="30" x14ac:dyDescent="0.4">
      <c r="D51" s="8"/>
      <c r="E51" s="9"/>
      <c r="I51" s="10"/>
      <c r="J51" s="10"/>
      <c r="K51" s="10"/>
    </row>
    <row r="52" spans="4:11" ht="30" x14ac:dyDescent="0.4">
      <c r="D52" s="8"/>
      <c r="E52" s="9"/>
      <c r="I52" s="10"/>
      <c r="J52" s="10"/>
      <c r="K52" s="10"/>
    </row>
    <row r="53" spans="4:11" ht="30" x14ac:dyDescent="0.4">
      <c r="D53" s="8"/>
      <c r="E53" s="9"/>
      <c r="I53" s="10"/>
      <c r="J53" s="10"/>
      <c r="K53" s="10"/>
    </row>
    <row r="54" spans="4:11" ht="30" x14ac:dyDescent="0.4">
      <c r="E54" s="11"/>
      <c r="I54" s="10"/>
      <c r="J54" s="10"/>
      <c r="K54" s="10"/>
    </row>
    <row r="55" spans="4:11" ht="30" x14ac:dyDescent="0.4">
      <c r="D55" s="8"/>
      <c r="E55" s="9"/>
      <c r="I55" s="10"/>
      <c r="J55" s="10"/>
      <c r="K55" s="10"/>
    </row>
    <row r="56" spans="4:11" ht="30" x14ac:dyDescent="0.4">
      <c r="D56" s="8"/>
      <c r="E56" s="9"/>
      <c r="F56" s="66"/>
      <c r="G56" s="12"/>
      <c r="H56" s="12"/>
      <c r="I56" s="10"/>
      <c r="J56" s="10"/>
      <c r="K56" s="10"/>
    </row>
    <row r="57" spans="4:11" ht="30" x14ac:dyDescent="0.4">
      <c r="D57" s="8"/>
      <c r="E57" s="9"/>
      <c r="I57" s="10"/>
      <c r="J57" s="10"/>
      <c r="K57" s="10"/>
    </row>
    <row r="58" spans="4:11" ht="30" x14ac:dyDescent="0.4">
      <c r="D58" s="8"/>
      <c r="E58" s="9"/>
      <c r="I58" s="10"/>
      <c r="J58" s="10"/>
      <c r="K58" s="10"/>
    </row>
    <row r="59" spans="4:11" ht="30" x14ac:dyDescent="0.4">
      <c r="D59" s="8"/>
      <c r="E59" s="9"/>
      <c r="F59" s="66"/>
      <c r="G59" s="12"/>
      <c r="H59" s="12"/>
      <c r="I59" s="10"/>
      <c r="J59" s="10"/>
      <c r="K59" s="10"/>
    </row>
    <row r="60" spans="4:11" ht="30" x14ac:dyDescent="0.4">
      <c r="D60" s="8"/>
      <c r="E60" s="9"/>
      <c r="I60" s="10"/>
      <c r="J60" s="10"/>
      <c r="K60" s="10"/>
    </row>
    <row r="61" spans="4:11" ht="30" x14ac:dyDescent="0.4">
      <c r="E61" s="11"/>
      <c r="I61" s="10"/>
      <c r="J61" s="10"/>
      <c r="K61" s="10"/>
    </row>
    <row r="62" spans="4:11" ht="30" x14ac:dyDescent="0.4">
      <c r="D62" s="8"/>
      <c r="E62" s="9"/>
      <c r="F62" s="66"/>
      <c r="G62" s="12"/>
      <c r="H62" s="12"/>
      <c r="I62" s="10"/>
      <c r="J62" s="10"/>
      <c r="K62" s="10"/>
    </row>
    <row r="63" spans="4:11" ht="30" x14ac:dyDescent="0.4">
      <c r="E63" s="11"/>
      <c r="I63" s="10"/>
      <c r="J63" s="10"/>
      <c r="K63" s="10"/>
    </row>
    <row r="64" spans="4:11" ht="30" x14ac:dyDescent="0.4">
      <c r="D64" s="8"/>
      <c r="E64" s="9"/>
      <c r="I64" s="10"/>
      <c r="J64" s="10"/>
      <c r="K64" s="10"/>
    </row>
    <row r="65" spans="4:11" ht="30" x14ac:dyDescent="0.4">
      <c r="D65" s="8"/>
      <c r="E65" s="9"/>
      <c r="I65" s="10"/>
      <c r="J65" s="10"/>
      <c r="K65" s="10"/>
    </row>
    <row r="66" spans="4:11" ht="30" x14ac:dyDescent="0.4">
      <c r="E66" s="11"/>
      <c r="I66" s="10"/>
      <c r="J66" s="10"/>
      <c r="K66" s="10"/>
    </row>
    <row r="67" spans="4:11" ht="30" x14ac:dyDescent="0.4">
      <c r="D67" s="8"/>
      <c r="E67" s="9"/>
      <c r="I67" s="10"/>
      <c r="J67" s="10"/>
      <c r="K67" s="10"/>
    </row>
    <row r="68" spans="4:11" ht="30" x14ac:dyDescent="0.4">
      <c r="D68" s="8"/>
      <c r="E68" s="9"/>
      <c r="I68" s="10"/>
      <c r="J68" s="10"/>
      <c r="K68" s="10"/>
    </row>
    <row r="69" spans="4:11" ht="30" x14ac:dyDescent="0.4">
      <c r="E69" s="11"/>
      <c r="I69" s="10"/>
      <c r="J69" s="10"/>
      <c r="K69" s="10"/>
    </row>
    <row r="70" spans="4:11" ht="30" x14ac:dyDescent="0.4">
      <c r="D70" s="8"/>
      <c r="E70" s="9"/>
      <c r="I70" s="10"/>
      <c r="J70" s="10"/>
      <c r="K70" s="10"/>
    </row>
    <row r="71" spans="4:11" ht="30" x14ac:dyDescent="0.4">
      <c r="D71" s="8"/>
      <c r="E71" s="9"/>
      <c r="I71" s="10"/>
      <c r="J71" s="10"/>
      <c r="K71" s="10"/>
    </row>
    <row r="72" spans="4:11" ht="30" x14ac:dyDescent="0.4">
      <c r="D72" s="8"/>
      <c r="E72" s="9"/>
      <c r="I72" s="10"/>
      <c r="J72" s="10"/>
      <c r="K72" s="10"/>
    </row>
    <row r="73" spans="4:11" ht="30" x14ac:dyDescent="0.4">
      <c r="D73" s="8"/>
      <c r="E73" s="9"/>
      <c r="F73" s="66"/>
      <c r="G73" s="12"/>
      <c r="H73" s="12"/>
      <c r="I73" s="10"/>
      <c r="J73" s="10"/>
      <c r="K73" s="10"/>
    </row>
    <row r="74" spans="4:11" ht="30" x14ac:dyDescent="0.4">
      <c r="D74" s="8"/>
      <c r="E74" s="9"/>
      <c r="I74" s="10"/>
      <c r="J74" s="10"/>
      <c r="K74" s="10"/>
    </row>
    <row r="75" spans="4:11" ht="30" x14ac:dyDescent="0.4">
      <c r="D75" s="8"/>
      <c r="E75" s="9"/>
      <c r="I75" s="10"/>
      <c r="J75" s="10"/>
      <c r="K75" s="10"/>
    </row>
    <row r="76" spans="4:11" ht="30" x14ac:dyDescent="0.4">
      <c r="D76" s="8"/>
      <c r="E76" s="9"/>
      <c r="I76" s="10"/>
      <c r="J76" s="10"/>
      <c r="K76" s="10"/>
    </row>
    <row r="77" spans="4:11" ht="30" x14ac:dyDescent="0.4">
      <c r="D77" s="8"/>
      <c r="E77" s="9"/>
      <c r="I77" s="10"/>
      <c r="J77" s="10"/>
      <c r="K77" s="10"/>
    </row>
    <row r="78" spans="4:11" ht="30" x14ac:dyDescent="0.4">
      <c r="D78" s="8"/>
      <c r="E78" s="9"/>
      <c r="I78" s="10"/>
      <c r="J78" s="10"/>
      <c r="K78" s="10"/>
    </row>
    <row r="79" spans="4:11" ht="30" x14ac:dyDescent="0.4">
      <c r="D79" s="8"/>
      <c r="E79" s="9"/>
      <c r="I79" s="10"/>
      <c r="J79" s="10"/>
      <c r="K79" s="10"/>
    </row>
    <row r="80" spans="4:11" ht="30" x14ac:dyDescent="0.4">
      <c r="D80" s="8"/>
      <c r="E80" s="9"/>
      <c r="I80" s="10"/>
      <c r="J80" s="10"/>
      <c r="K80" s="10"/>
    </row>
    <row r="81" spans="4:11" ht="30" x14ac:dyDescent="0.4">
      <c r="D81" s="8"/>
      <c r="E81" s="9"/>
      <c r="I81" s="10"/>
      <c r="J81" s="10"/>
      <c r="K81" s="10"/>
    </row>
    <row r="82" spans="4:11" ht="30" x14ac:dyDescent="0.4">
      <c r="D82" s="8"/>
      <c r="E82" s="9"/>
      <c r="I82" s="10"/>
      <c r="J82" s="10"/>
      <c r="K82" s="10"/>
    </row>
    <row r="83" spans="4:11" ht="30" x14ac:dyDescent="0.4">
      <c r="D83" s="8"/>
      <c r="E83" s="9"/>
      <c r="I83" s="10"/>
      <c r="J83" s="10"/>
      <c r="K83" s="10"/>
    </row>
    <row r="84" spans="4:11" ht="30" x14ac:dyDescent="0.4">
      <c r="D84" s="8"/>
      <c r="E84" s="9"/>
      <c r="I84" s="10"/>
      <c r="J84" s="10"/>
      <c r="K84" s="10"/>
    </row>
    <row r="85" spans="4:11" ht="30" x14ac:dyDescent="0.4">
      <c r="D85" s="8"/>
      <c r="E85" s="9"/>
      <c r="I85" s="10"/>
      <c r="J85" s="10"/>
      <c r="K85" s="10"/>
    </row>
    <row r="86" spans="4:11" ht="30" x14ac:dyDescent="0.4">
      <c r="D86" s="8"/>
      <c r="E86" s="9"/>
      <c r="I86" s="10"/>
      <c r="J86" s="10"/>
      <c r="K86" s="10"/>
    </row>
    <row r="87" spans="4:11" ht="30" x14ac:dyDescent="0.4">
      <c r="D87" s="8"/>
      <c r="E87" s="9"/>
      <c r="I87" s="10"/>
      <c r="J87" s="10"/>
      <c r="K87" s="10"/>
    </row>
    <row r="88" spans="4:11" ht="30" x14ac:dyDescent="0.4">
      <c r="E88" s="11"/>
      <c r="I88" s="10"/>
      <c r="J88" s="10"/>
      <c r="K88" s="10"/>
    </row>
    <row r="89" spans="4:11" ht="30" x14ac:dyDescent="0.4">
      <c r="E89" s="11"/>
      <c r="I89" s="10"/>
      <c r="J89" s="10"/>
      <c r="K89" s="10"/>
    </row>
    <row r="90" spans="4:11" ht="30" x14ac:dyDescent="0.4">
      <c r="D90" s="8"/>
      <c r="E90" s="9"/>
      <c r="F90" s="66"/>
      <c r="G90" s="12"/>
      <c r="H90" s="12"/>
      <c r="I90" s="10"/>
      <c r="J90" s="10"/>
      <c r="K90" s="10"/>
    </row>
    <row r="91" spans="4:11" ht="30" x14ac:dyDescent="0.4">
      <c r="E91" s="11"/>
      <c r="I91" s="10"/>
      <c r="J91" s="10"/>
      <c r="K91" s="10"/>
    </row>
    <row r="92" spans="4:11" ht="30" x14ac:dyDescent="0.4">
      <c r="E92" s="11"/>
      <c r="I92" s="10"/>
      <c r="J92" s="10"/>
      <c r="K92" s="10"/>
    </row>
    <row r="93" spans="4:11" ht="30" x14ac:dyDescent="0.4">
      <c r="D93" s="8"/>
      <c r="E93" s="9"/>
      <c r="F93" s="66"/>
      <c r="G93" s="12"/>
      <c r="H93" s="12"/>
      <c r="I93" s="10"/>
      <c r="J93" s="10"/>
      <c r="K93" s="10"/>
    </row>
    <row r="94" spans="4:11" ht="30" x14ac:dyDescent="0.4">
      <c r="E94" s="11"/>
      <c r="I94" s="10"/>
      <c r="J94" s="10"/>
      <c r="K94" s="10"/>
    </row>
    <row r="95" spans="4:11" ht="30" x14ac:dyDescent="0.4">
      <c r="E95" s="11"/>
      <c r="I95" s="10"/>
      <c r="J95" s="10"/>
      <c r="K95" s="10"/>
    </row>
    <row r="96" spans="4:11" ht="30" x14ac:dyDescent="0.4">
      <c r="D96" s="8"/>
      <c r="E96" s="9"/>
      <c r="F96" s="66"/>
      <c r="G96" s="12"/>
      <c r="H96" s="12"/>
      <c r="I96" s="10"/>
      <c r="J96" s="10"/>
      <c r="K96" s="10"/>
    </row>
    <row r="97" spans="4:11" ht="30" x14ac:dyDescent="0.4">
      <c r="D97" s="8"/>
      <c r="E97" s="9"/>
      <c r="I97" s="10"/>
      <c r="J97" s="10"/>
      <c r="K97" s="10"/>
    </row>
    <row r="98" spans="4:11" ht="30" x14ac:dyDescent="0.4">
      <c r="D98" s="8"/>
      <c r="E98" s="9"/>
      <c r="I98" s="10"/>
      <c r="J98" s="10"/>
      <c r="K98" s="10"/>
    </row>
  </sheetData>
  <sortState xmlns:xlrd2="http://schemas.microsoft.com/office/spreadsheetml/2017/richdata2" ref="A23:L24">
    <sortCondition ref="C23:C24"/>
  </sortState>
  <pageMargins left="0.70866141732283472" right="0.70866141732283472" top="0.74803149606299213" bottom="0.74803149606299213" header="0.31496062992125984" footer="0.31496062992125984"/>
  <pageSetup paperSize="9" scale="80" fitToHeight="4" orientation="landscape" r:id="rId1"/>
  <rowBreaks count="1" manualBreakCount="1">
    <brk id="54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9D44-B90C-4264-9FF4-3FFBB1A5364E}">
  <dimension ref="A1:L47"/>
  <sheetViews>
    <sheetView workbookViewId="0">
      <selection activeCell="E1" sqref="E1"/>
    </sheetView>
  </sheetViews>
  <sheetFormatPr defaultRowHeight="14.4" x14ac:dyDescent="0.3"/>
  <cols>
    <col min="1" max="4" width="8.88671875" style="55"/>
    <col min="5" max="5" width="53.109375" style="55" customWidth="1"/>
    <col min="6" max="6" width="32.44140625" style="55" customWidth="1"/>
    <col min="7" max="10" width="8.88671875" style="55"/>
    <col min="11" max="11" width="8.88671875" style="52"/>
    <col min="12" max="12" width="8.88671875" style="56"/>
  </cols>
  <sheetData>
    <row r="1" spans="1:7" x14ac:dyDescent="0.3">
      <c r="A1" s="53" t="s">
        <v>13</v>
      </c>
      <c r="B1" s="53" t="s">
        <v>14</v>
      </c>
      <c r="C1" s="52" t="s">
        <v>329</v>
      </c>
      <c r="D1" s="54">
        <v>5</v>
      </c>
      <c r="E1" s="53" t="s">
        <v>312</v>
      </c>
      <c r="F1" s="53" t="s">
        <v>257</v>
      </c>
      <c r="G1" s="55" t="s">
        <v>309</v>
      </c>
    </row>
    <row r="2" spans="1:7" ht="18" customHeight="1" x14ac:dyDescent="0.3">
      <c r="A2" s="53" t="s">
        <v>15</v>
      </c>
      <c r="B2" s="53" t="s">
        <v>16</v>
      </c>
      <c r="C2" s="57" t="s">
        <v>326</v>
      </c>
      <c r="D2" s="54">
        <v>5</v>
      </c>
      <c r="E2" s="53" t="s">
        <v>164</v>
      </c>
      <c r="F2" s="53" t="s">
        <v>314</v>
      </c>
      <c r="G2" s="55" t="s">
        <v>309</v>
      </c>
    </row>
    <row r="3" spans="1:7" x14ac:dyDescent="0.3">
      <c r="A3" s="53" t="s">
        <v>25</v>
      </c>
      <c r="B3" s="53" t="s">
        <v>20</v>
      </c>
      <c r="C3" s="52" t="s">
        <v>330</v>
      </c>
      <c r="D3" s="54">
        <v>5</v>
      </c>
      <c r="E3" s="55" t="s">
        <v>238</v>
      </c>
      <c r="F3" s="55" t="s">
        <v>27</v>
      </c>
      <c r="G3" s="55" t="s">
        <v>309</v>
      </c>
    </row>
    <row r="4" spans="1:7" x14ac:dyDescent="0.3">
      <c r="A4" s="53" t="s">
        <v>25</v>
      </c>
      <c r="B4" s="53" t="s">
        <v>28</v>
      </c>
      <c r="C4" s="52" t="s">
        <v>330</v>
      </c>
      <c r="D4" s="54">
        <v>5</v>
      </c>
      <c r="E4" s="55" t="s">
        <v>238</v>
      </c>
      <c r="F4" s="55" t="s">
        <v>27</v>
      </c>
      <c r="G4" s="55" t="s">
        <v>309</v>
      </c>
    </row>
    <row r="5" spans="1:7" x14ac:dyDescent="0.3">
      <c r="A5" s="53" t="s">
        <v>17</v>
      </c>
      <c r="B5" s="53" t="s">
        <v>18</v>
      </c>
      <c r="C5" s="52" t="s">
        <v>331</v>
      </c>
      <c r="D5" s="54">
        <v>5</v>
      </c>
      <c r="E5" s="57" t="s">
        <v>259</v>
      </c>
      <c r="F5" s="53" t="s">
        <v>260</v>
      </c>
      <c r="G5" s="55" t="s">
        <v>309</v>
      </c>
    </row>
    <row r="6" spans="1:7" x14ac:dyDescent="0.3">
      <c r="A6" s="53" t="s">
        <v>43</v>
      </c>
      <c r="B6" s="53" t="s">
        <v>44</v>
      </c>
      <c r="C6" s="52" t="s">
        <v>331</v>
      </c>
      <c r="D6" s="54">
        <v>5</v>
      </c>
      <c r="E6" s="53" t="s">
        <v>265</v>
      </c>
      <c r="F6" s="53" t="s">
        <v>266</v>
      </c>
      <c r="G6" s="55" t="s">
        <v>309</v>
      </c>
    </row>
    <row r="7" spans="1:7" x14ac:dyDescent="0.3">
      <c r="A7" s="53" t="s">
        <v>9</v>
      </c>
      <c r="B7" s="53" t="s">
        <v>10</v>
      </c>
      <c r="C7" s="52" t="s">
        <v>332</v>
      </c>
      <c r="D7" s="54">
        <v>5</v>
      </c>
      <c r="E7" s="53" t="s">
        <v>261</v>
      </c>
      <c r="F7" s="53" t="s">
        <v>237</v>
      </c>
      <c r="G7" s="55" t="s">
        <v>309</v>
      </c>
    </row>
    <row r="8" spans="1:7" x14ac:dyDescent="0.3">
      <c r="A8" s="53" t="s">
        <v>19</v>
      </c>
      <c r="B8" s="53" t="s">
        <v>20</v>
      </c>
      <c r="C8" s="52" t="s">
        <v>330</v>
      </c>
      <c r="D8" s="54">
        <v>5</v>
      </c>
      <c r="E8" s="55" t="s">
        <v>21</v>
      </c>
      <c r="F8" s="55" t="s">
        <v>313</v>
      </c>
      <c r="G8" s="55" t="s">
        <v>309</v>
      </c>
    </row>
    <row r="9" spans="1:7" x14ac:dyDescent="0.3">
      <c r="A9" s="53" t="s">
        <v>32</v>
      </c>
      <c r="B9" s="53" t="s">
        <v>33</v>
      </c>
      <c r="C9" s="52" t="s">
        <v>333</v>
      </c>
      <c r="D9" s="54">
        <v>5</v>
      </c>
      <c r="E9" s="53" t="s">
        <v>267</v>
      </c>
      <c r="F9" s="53" t="s">
        <v>237</v>
      </c>
      <c r="G9" s="55" t="s">
        <v>309</v>
      </c>
    </row>
    <row r="10" spans="1:7" x14ac:dyDescent="0.3">
      <c r="A10" s="53" t="s">
        <v>315</v>
      </c>
      <c r="B10" s="53" t="s">
        <v>35</v>
      </c>
      <c r="C10" s="53" t="s">
        <v>352</v>
      </c>
      <c r="D10" s="54">
        <v>5</v>
      </c>
      <c r="E10" s="58" t="s">
        <v>240</v>
      </c>
      <c r="F10" s="53" t="s">
        <v>313</v>
      </c>
      <c r="G10" s="55" t="s">
        <v>309</v>
      </c>
    </row>
    <row r="11" spans="1:7" x14ac:dyDescent="0.3">
      <c r="A11" s="53" t="s">
        <v>38</v>
      </c>
      <c r="B11" s="53" t="s">
        <v>12</v>
      </c>
      <c r="C11" s="52" t="s">
        <v>334</v>
      </c>
      <c r="D11" s="54">
        <v>5</v>
      </c>
      <c r="E11" s="53" t="s">
        <v>262</v>
      </c>
      <c r="F11" s="53" t="s">
        <v>314</v>
      </c>
      <c r="G11" s="55" t="s">
        <v>309</v>
      </c>
    </row>
    <row r="12" spans="1:7" x14ac:dyDescent="0.3">
      <c r="A12" s="53" t="s">
        <v>36</v>
      </c>
      <c r="B12" s="53" t="s">
        <v>37</v>
      </c>
      <c r="C12" s="52" t="s">
        <v>328</v>
      </c>
      <c r="D12" s="54">
        <v>5</v>
      </c>
      <c r="E12" s="53" t="s">
        <v>164</v>
      </c>
      <c r="F12" s="53" t="s">
        <v>314</v>
      </c>
      <c r="G12" s="55" t="s">
        <v>309</v>
      </c>
    </row>
    <row r="13" spans="1:7" x14ac:dyDescent="0.3">
      <c r="A13" s="53" t="s">
        <v>39</v>
      </c>
      <c r="B13" s="53" t="s">
        <v>40</v>
      </c>
      <c r="C13" s="52" t="s">
        <v>335</v>
      </c>
      <c r="D13" s="54">
        <v>5</v>
      </c>
      <c r="E13" s="53" t="s">
        <v>164</v>
      </c>
      <c r="F13" s="53" t="s">
        <v>314</v>
      </c>
      <c r="G13" s="55" t="s">
        <v>309</v>
      </c>
    </row>
    <row r="14" spans="1:7" x14ac:dyDescent="0.3">
      <c r="A14" s="53" t="s">
        <v>11</v>
      </c>
      <c r="B14" s="53" t="s">
        <v>12</v>
      </c>
      <c r="C14" s="52" t="s">
        <v>336</v>
      </c>
      <c r="D14" s="54">
        <v>5</v>
      </c>
      <c r="E14" s="53" t="s">
        <v>258</v>
      </c>
      <c r="F14" s="55" t="s">
        <v>313</v>
      </c>
      <c r="G14" s="55" t="s">
        <v>309</v>
      </c>
    </row>
    <row r="15" spans="1:7" x14ac:dyDescent="0.3">
      <c r="A15" s="53" t="s">
        <v>30</v>
      </c>
      <c r="B15" s="53" t="s">
        <v>31</v>
      </c>
      <c r="C15" s="52" t="s">
        <v>337</v>
      </c>
      <c r="D15" s="54">
        <v>5</v>
      </c>
      <c r="E15" s="53" t="s">
        <v>323</v>
      </c>
      <c r="F15" s="53" t="s">
        <v>314</v>
      </c>
      <c r="G15" s="55" t="s">
        <v>309</v>
      </c>
    </row>
    <row r="16" spans="1:7" x14ac:dyDescent="0.3">
      <c r="A16" s="53" t="s">
        <v>52</v>
      </c>
      <c r="B16" s="53" t="s">
        <v>20</v>
      </c>
      <c r="C16" s="52" t="s">
        <v>61</v>
      </c>
      <c r="D16" s="54">
        <v>5</v>
      </c>
      <c r="E16" s="53" t="s">
        <v>324</v>
      </c>
      <c r="F16" s="53" t="s">
        <v>257</v>
      </c>
      <c r="G16" s="55" t="s">
        <v>309</v>
      </c>
    </row>
    <row r="17" spans="1:7" x14ac:dyDescent="0.3">
      <c r="A17" s="53" t="s">
        <v>41</v>
      </c>
      <c r="B17" s="53" t="s">
        <v>42</v>
      </c>
      <c r="C17" s="52" t="s">
        <v>338</v>
      </c>
      <c r="D17" s="54">
        <v>5</v>
      </c>
      <c r="E17" s="53" t="s">
        <v>164</v>
      </c>
      <c r="F17" s="53" t="s">
        <v>314</v>
      </c>
      <c r="G17" s="55" t="s">
        <v>309</v>
      </c>
    </row>
    <row r="18" spans="1:7" x14ac:dyDescent="0.3">
      <c r="A18" s="53" t="s">
        <v>23</v>
      </c>
      <c r="B18" s="53" t="s">
        <v>24</v>
      </c>
      <c r="C18" s="52" t="s">
        <v>329</v>
      </c>
      <c r="D18" s="54">
        <v>5</v>
      </c>
      <c r="E18" s="53" t="s">
        <v>325</v>
      </c>
      <c r="F18" s="53" t="s">
        <v>314</v>
      </c>
      <c r="G18" s="55" t="s">
        <v>309</v>
      </c>
    </row>
    <row r="19" spans="1:7" x14ac:dyDescent="0.3">
      <c r="A19" s="53" t="s">
        <v>103</v>
      </c>
      <c r="B19" s="53" t="s">
        <v>104</v>
      </c>
      <c r="C19" s="52" t="s">
        <v>339</v>
      </c>
      <c r="D19" s="54">
        <v>6</v>
      </c>
      <c r="E19" s="55" t="s">
        <v>105</v>
      </c>
      <c r="F19" s="55" t="s">
        <v>313</v>
      </c>
      <c r="G19" s="55" t="s">
        <v>310</v>
      </c>
    </row>
    <row r="20" spans="1:7" x14ac:dyDescent="0.3">
      <c r="A20" s="53" t="s">
        <v>93</v>
      </c>
      <c r="B20" s="53" t="s">
        <v>37</v>
      </c>
      <c r="C20" s="52" t="s">
        <v>340</v>
      </c>
      <c r="D20" s="54">
        <v>6</v>
      </c>
      <c r="E20" s="55" t="s">
        <v>94</v>
      </c>
      <c r="F20" s="55" t="s">
        <v>313</v>
      </c>
      <c r="G20" s="55" t="s">
        <v>310</v>
      </c>
    </row>
    <row r="21" spans="1:7" x14ac:dyDescent="0.3">
      <c r="A21" s="53" t="s">
        <v>95</v>
      </c>
      <c r="B21" s="53" t="s">
        <v>96</v>
      </c>
      <c r="C21" s="52" t="s">
        <v>341</v>
      </c>
      <c r="D21" s="54">
        <v>6</v>
      </c>
      <c r="E21" s="55" t="s">
        <v>51</v>
      </c>
      <c r="F21" s="55" t="s">
        <v>313</v>
      </c>
      <c r="G21" s="55" t="s">
        <v>310</v>
      </c>
    </row>
    <row r="22" spans="1:7" x14ac:dyDescent="0.3">
      <c r="A22" s="53" t="s">
        <v>106</v>
      </c>
      <c r="B22" s="53" t="s">
        <v>14</v>
      </c>
      <c r="C22" s="52" t="s">
        <v>327</v>
      </c>
      <c r="D22" s="54">
        <v>6</v>
      </c>
      <c r="E22" s="57" t="s">
        <v>118</v>
      </c>
      <c r="F22" s="55" t="s">
        <v>313</v>
      </c>
      <c r="G22" s="55" t="s">
        <v>310</v>
      </c>
    </row>
    <row r="23" spans="1:7" x14ac:dyDescent="0.3">
      <c r="A23" s="53" t="s">
        <v>111</v>
      </c>
      <c r="B23" s="53" t="s">
        <v>112</v>
      </c>
      <c r="C23" s="52" t="s">
        <v>330</v>
      </c>
      <c r="D23" s="54">
        <v>6</v>
      </c>
      <c r="E23" s="55" t="s">
        <v>316</v>
      </c>
      <c r="F23" s="53" t="s">
        <v>314</v>
      </c>
      <c r="G23" s="55" t="s">
        <v>310</v>
      </c>
    </row>
    <row r="24" spans="1:7" x14ac:dyDescent="0.3">
      <c r="A24" s="53" t="s">
        <v>123</v>
      </c>
      <c r="B24" s="53" t="s">
        <v>84</v>
      </c>
      <c r="C24" s="52" t="s">
        <v>334</v>
      </c>
      <c r="D24" s="54">
        <v>6</v>
      </c>
      <c r="E24" s="55" t="s">
        <v>124</v>
      </c>
      <c r="F24" s="55" t="s">
        <v>313</v>
      </c>
      <c r="G24" s="55" t="s">
        <v>310</v>
      </c>
    </row>
    <row r="25" spans="1:7" x14ac:dyDescent="0.3">
      <c r="A25" s="53" t="s">
        <v>107</v>
      </c>
      <c r="B25" s="53" t="s">
        <v>108</v>
      </c>
      <c r="C25" s="52" t="s">
        <v>342</v>
      </c>
      <c r="D25" s="54">
        <v>6</v>
      </c>
      <c r="E25" s="53" t="s">
        <v>164</v>
      </c>
      <c r="F25" s="53" t="s">
        <v>314</v>
      </c>
      <c r="G25" s="55" t="s">
        <v>310</v>
      </c>
    </row>
    <row r="26" spans="1:7" x14ac:dyDescent="0.3">
      <c r="A26" s="53" t="s">
        <v>97</v>
      </c>
      <c r="B26" s="53" t="s">
        <v>98</v>
      </c>
      <c r="C26" s="52" t="s">
        <v>343</v>
      </c>
      <c r="D26" s="54">
        <v>6</v>
      </c>
      <c r="E26" s="55" t="s">
        <v>51</v>
      </c>
      <c r="F26" s="55" t="s">
        <v>313</v>
      </c>
      <c r="G26" s="55" t="s">
        <v>310</v>
      </c>
    </row>
    <row r="27" spans="1:7" x14ac:dyDescent="0.3">
      <c r="A27" s="53" t="s">
        <v>101</v>
      </c>
      <c r="B27" s="53" t="s">
        <v>102</v>
      </c>
      <c r="C27" s="52" t="s">
        <v>344</v>
      </c>
      <c r="D27" s="54">
        <v>6</v>
      </c>
      <c r="E27" s="53" t="s">
        <v>287</v>
      </c>
      <c r="F27" s="55" t="s">
        <v>313</v>
      </c>
      <c r="G27" s="55" t="s">
        <v>310</v>
      </c>
    </row>
    <row r="28" spans="1:7" x14ac:dyDescent="0.3">
      <c r="A28" s="53" t="s">
        <v>99</v>
      </c>
      <c r="B28" s="53" t="s">
        <v>100</v>
      </c>
      <c r="C28" s="52" t="s">
        <v>334</v>
      </c>
      <c r="D28" s="54">
        <v>6</v>
      </c>
      <c r="E28" s="53" t="s">
        <v>285</v>
      </c>
      <c r="F28" s="53" t="s">
        <v>286</v>
      </c>
      <c r="G28" s="55" t="s">
        <v>310</v>
      </c>
    </row>
    <row r="29" spans="1:7" x14ac:dyDescent="0.3">
      <c r="A29" s="53" t="s">
        <v>109</v>
      </c>
      <c r="B29" s="53" t="s">
        <v>110</v>
      </c>
      <c r="C29" s="52" t="s">
        <v>345</v>
      </c>
      <c r="D29" s="54">
        <v>6</v>
      </c>
      <c r="E29" s="53" t="s">
        <v>288</v>
      </c>
      <c r="F29" s="53" t="s">
        <v>289</v>
      </c>
      <c r="G29" s="55" t="s">
        <v>310</v>
      </c>
    </row>
    <row r="30" spans="1:7" x14ac:dyDescent="0.3">
      <c r="A30" s="53" t="s">
        <v>114</v>
      </c>
      <c r="B30" s="53" t="s">
        <v>72</v>
      </c>
      <c r="C30" s="52" t="s">
        <v>332</v>
      </c>
      <c r="D30" s="54">
        <v>6</v>
      </c>
      <c r="E30" s="53" t="s">
        <v>251</v>
      </c>
      <c r="F30" s="53" t="s">
        <v>237</v>
      </c>
      <c r="G30" s="55" t="s">
        <v>310</v>
      </c>
    </row>
    <row r="31" spans="1:7" x14ac:dyDescent="0.3">
      <c r="A31" s="53" t="s">
        <v>189</v>
      </c>
      <c r="B31" s="53" t="s">
        <v>190</v>
      </c>
      <c r="C31" s="52" t="s">
        <v>346</v>
      </c>
      <c r="D31" s="54">
        <v>7</v>
      </c>
      <c r="E31" s="53" t="s">
        <v>105</v>
      </c>
      <c r="F31" s="55" t="s">
        <v>313</v>
      </c>
      <c r="G31" s="55" t="s">
        <v>308</v>
      </c>
    </row>
    <row r="32" spans="1:7" x14ac:dyDescent="0.3">
      <c r="A32" s="53" t="s">
        <v>172</v>
      </c>
      <c r="B32" s="53" t="s">
        <v>173</v>
      </c>
      <c r="C32" s="53" t="s">
        <v>347</v>
      </c>
      <c r="D32" s="54">
        <v>7</v>
      </c>
      <c r="E32" s="58" t="s">
        <v>317</v>
      </c>
      <c r="F32" s="55" t="s">
        <v>313</v>
      </c>
      <c r="G32" s="55" t="s">
        <v>308</v>
      </c>
    </row>
    <row r="33" spans="1:7" x14ac:dyDescent="0.3">
      <c r="A33" s="53" t="s">
        <v>183</v>
      </c>
      <c r="B33" s="53" t="s">
        <v>184</v>
      </c>
      <c r="C33" s="53" t="s">
        <v>328</v>
      </c>
      <c r="D33" s="54">
        <v>7</v>
      </c>
      <c r="E33" s="53" t="s">
        <v>358</v>
      </c>
      <c r="F33" s="53" t="s">
        <v>186</v>
      </c>
      <c r="G33" s="55" t="s">
        <v>308</v>
      </c>
    </row>
    <row r="34" spans="1:7" x14ac:dyDescent="0.3">
      <c r="A34" s="53" t="s">
        <v>175</v>
      </c>
      <c r="B34" s="53" t="s">
        <v>139</v>
      </c>
      <c r="C34" s="53" t="s">
        <v>353</v>
      </c>
      <c r="D34" s="54">
        <v>7</v>
      </c>
      <c r="E34" s="58" t="s">
        <v>320</v>
      </c>
      <c r="F34" s="53" t="s">
        <v>237</v>
      </c>
      <c r="G34" s="55" t="s">
        <v>308</v>
      </c>
    </row>
    <row r="35" spans="1:7" x14ac:dyDescent="0.3">
      <c r="A35" s="53" t="s">
        <v>170</v>
      </c>
      <c r="B35" s="53" t="s">
        <v>171</v>
      </c>
      <c r="C35" s="52" t="s">
        <v>348</v>
      </c>
      <c r="D35" s="54">
        <v>7</v>
      </c>
      <c r="E35" s="53" t="s">
        <v>238</v>
      </c>
      <c r="F35" s="53" t="s">
        <v>231</v>
      </c>
      <c r="G35" s="55" t="s">
        <v>308</v>
      </c>
    </row>
    <row r="36" spans="1:7" x14ac:dyDescent="0.3">
      <c r="A36" s="53" t="s">
        <v>174</v>
      </c>
      <c r="B36" s="53" t="s">
        <v>128</v>
      </c>
      <c r="C36" s="53" t="s">
        <v>329</v>
      </c>
      <c r="D36" s="54">
        <v>7</v>
      </c>
      <c r="E36" s="53" t="s">
        <v>239</v>
      </c>
      <c r="F36" s="53" t="s">
        <v>232</v>
      </c>
      <c r="G36" s="55" t="s">
        <v>308</v>
      </c>
    </row>
    <row r="37" spans="1:7" x14ac:dyDescent="0.3">
      <c r="A37" s="53" t="s">
        <v>187</v>
      </c>
      <c r="B37" s="53" t="s">
        <v>188</v>
      </c>
      <c r="C37" s="53" t="s">
        <v>330</v>
      </c>
      <c r="D37" s="54">
        <v>7</v>
      </c>
      <c r="E37" s="53" t="s">
        <v>240</v>
      </c>
      <c r="F37" s="53" t="s">
        <v>232</v>
      </c>
      <c r="G37" s="55" t="s">
        <v>308</v>
      </c>
    </row>
    <row r="38" spans="1:7" x14ac:dyDescent="0.3">
      <c r="A38" s="53" t="s">
        <v>228</v>
      </c>
      <c r="B38" s="53" t="s">
        <v>229</v>
      </c>
      <c r="C38" s="53" t="s">
        <v>350</v>
      </c>
      <c r="D38" s="54">
        <v>7</v>
      </c>
      <c r="E38" s="53" t="s">
        <v>355</v>
      </c>
      <c r="F38" s="53" t="s">
        <v>232</v>
      </c>
      <c r="G38" s="55" t="s">
        <v>308</v>
      </c>
    </row>
    <row r="39" spans="1:7" x14ac:dyDescent="0.3">
      <c r="A39" s="53" t="s">
        <v>180</v>
      </c>
      <c r="B39" s="53" t="s">
        <v>141</v>
      </c>
      <c r="C39" s="52" t="s">
        <v>349</v>
      </c>
      <c r="D39" s="54">
        <v>7</v>
      </c>
      <c r="E39" s="53" t="s">
        <v>181</v>
      </c>
      <c r="F39" s="53" t="s">
        <v>318</v>
      </c>
      <c r="G39" s="55" t="s">
        <v>308</v>
      </c>
    </row>
    <row r="40" spans="1:7" x14ac:dyDescent="0.3">
      <c r="A40" s="53" t="s">
        <v>177</v>
      </c>
      <c r="B40" s="53" t="s">
        <v>42</v>
      </c>
      <c r="C40" s="53" t="s">
        <v>346</v>
      </c>
      <c r="D40" s="54">
        <v>7</v>
      </c>
      <c r="E40" s="58" t="s">
        <v>240</v>
      </c>
      <c r="F40" s="55" t="s">
        <v>313</v>
      </c>
      <c r="G40" s="55" t="s">
        <v>308</v>
      </c>
    </row>
    <row r="41" spans="1:7" x14ac:dyDescent="0.3">
      <c r="A41" s="53" t="s">
        <v>23</v>
      </c>
      <c r="B41" s="53" t="s">
        <v>178</v>
      </c>
      <c r="C41" s="52" t="s">
        <v>329</v>
      </c>
      <c r="D41" s="54">
        <v>7</v>
      </c>
      <c r="E41" s="53" t="s">
        <v>325</v>
      </c>
      <c r="F41" s="53" t="s">
        <v>314</v>
      </c>
      <c r="G41" s="55" t="s">
        <v>308</v>
      </c>
    </row>
    <row r="42" spans="1:7" x14ac:dyDescent="0.3">
      <c r="A42" s="53" t="s">
        <v>168</v>
      </c>
      <c r="B42" s="53" t="s">
        <v>169</v>
      </c>
      <c r="C42" s="52" t="s">
        <v>332</v>
      </c>
      <c r="D42" s="54">
        <v>7</v>
      </c>
      <c r="E42" s="55" t="s">
        <v>319</v>
      </c>
      <c r="F42" s="55" t="s">
        <v>313</v>
      </c>
      <c r="G42" s="55" t="s">
        <v>308</v>
      </c>
    </row>
    <row r="43" spans="1:7" x14ac:dyDescent="0.3">
      <c r="A43" s="53" t="s">
        <v>216</v>
      </c>
      <c r="B43" s="53" t="s">
        <v>139</v>
      </c>
      <c r="C43" s="53" t="s">
        <v>326</v>
      </c>
      <c r="D43" s="54">
        <v>8</v>
      </c>
      <c r="E43" s="55" t="s">
        <v>322</v>
      </c>
      <c r="F43" s="55" t="s">
        <v>313</v>
      </c>
      <c r="G43" s="55" t="s">
        <v>311</v>
      </c>
    </row>
    <row r="44" spans="1:7" x14ac:dyDescent="0.3">
      <c r="A44" s="53" t="s">
        <v>215</v>
      </c>
      <c r="B44" s="53" t="s">
        <v>14</v>
      </c>
      <c r="C44" s="59" t="s">
        <v>350</v>
      </c>
      <c r="D44" s="54">
        <v>8</v>
      </c>
      <c r="E44" s="53" t="s">
        <v>105</v>
      </c>
      <c r="F44" s="53" t="s">
        <v>232</v>
      </c>
      <c r="G44" s="55" t="s">
        <v>311</v>
      </c>
    </row>
    <row r="45" spans="1:7" x14ac:dyDescent="0.3">
      <c r="A45" s="53" t="s">
        <v>217</v>
      </c>
      <c r="B45" s="53" t="s">
        <v>218</v>
      </c>
      <c r="C45" s="59" t="s">
        <v>351</v>
      </c>
      <c r="D45" s="54">
        <v>8</v>
      </c>
      <c r="E45" s="53" t="s">
        <v>164</v>
      </c>
      <c r="F45" s="53" t="s">
        <v>186</v>
      </c>
      <c r="G45" s="55" t="s">
        <v>311</v>
      </c>
    </row>
    <row r="46" spans="1:7" x14ac:dyDescent="0.3">
      <c r="A46" s="53" t="s">
        <v>211</v>
      </c>
      <c r="B46" s="53" t="s">
        <v>171</v>
      </c>
      <c r="C46" s="53" t="s">
        <v>354</v>
      </c>
      <c r="D46" s="54">
        <v>8</v>
      </c>
      <c r="E46" s="55" t="s">
        <v>321</v>
      </c>
      <c r="F46" s="55" t="s">
        <v>313</v>
      </c>
      <c r="G46" s="55" t="s">
        <v>311</v>
      </c>
    </row>
    <row r="47" spans="1:7" x14ac:dyDescent="0.3">
      <c r="A47" s="53" t="s">
        <v>212</v>
      </c>
      <c r="B47" s="53" t="s">
        <v>213</v>
      </c>
      <c r="C47" s="53" t="s">
        <v>328</v>
      </c>
      <c r="D47" s="54">
        <v>8</v>
      </c>
      <c r="E47" s="58" t="s">
        <v>242</v>
      </c>
      <c r="F47" s="55" t="s">
        <v>313</v>
      </c>
      <c r="G47" s="55" t="s">
        <v>311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5-6 класс</vt:lpstr>
      <vt:lpstr>7-8 класс</vt:lpstr>
      <vt:lpstr>дипломы</vt:lpstr>
      <vt:lpstr>'5-6 класс'!Область_печати</vt:lpstr>
      <vt:lpstr>'7-8 класс'!Область_печати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Игорь Федоренко</cp:lastModifiedBy>
  <dcterms:created xsi:type="dcterms:W3CDTF">2025-04-15T08:08:49Z</dcterms:created>
  <dcterms:modified xsi:type="dcterms:W3CDTF">2025-05-27T16:15:49Z</dcterms:modified>
</cp:coreProperties>
</file>